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60" windowWidth="11355" windowHeight="7140" tabRatio="403" activeTab="0"/>
  </bookViews>
  <sheets>
    <sheet name="2012 közbeszerzés adatai" sheetId="1" r:id="rId1"/>
    <sheet name="Munka3" sheetId="2" r:id="rId2"/>
    <sheet name="Munka4" sheetId="3" r:id="rId3"/>
  </sheets>
  <definedNames/>
  <calcPr fullCalcOnLoad="1"/>
</workbook>
</file>

<file path=xl/sharedStrings.xml><?xml version="1.0" encoding="utf-8"?>
<sst xmlns="http://schemas.openxmlformats.org/spreadsheetml/2006/main" count="533" uniqueCount="145">
  <si>
    <t>Tárgy</t>
  </si>
  <si>
    <t>Eljárás fajtája</t>
  </si>
  <si>
    <t xml:space="preserve">Kbt. </t>
  </si>
  <si>
    <t>KÉ szám</t>
  </si>
  <si>
    <t>Tájékoztató</t>
  </si>
  <si>
    <t>megjelenés</t>
  </si>
  <si>
    <t>ép. beruházás</t>
  </si>
  <si>
    <t>nyílt</t>
  </si>
  <si>
    <t>szolgáltatás</t>
  </si>
  <si>
    <t>árubeszerzés</t>
  </si>
  <si>
    <t>hn. tárgyalásos</t>
  </si>
  <si>
    <t>Mélyépítés műszaki ellenőrzés</t>
  </si>
  <si>
    <t>tárgyalásos</t>
  </si>
  <si>
    <t>Közvilágítás üzemeltetés</t>
  </si>
  <si>
    <t>Villamos energia</t>
  </si>
  <si>
    <t>Szoftver licencek</t>
  </si>
  <si>
    <t>Intézmény felújítás II. ütem</t>
  </si>
  <si>
    <t>Városháza javítása</t>
  </si>
  <si>
    <t>Városháza javítás műszaki ellenőrzése</t>
  </si>
  <si>
    <t>MÁV áteresz átépítésének műszaki ellenőrzése</t>
  </si>
  <si>
    <t>Nemzeti</t>
  </si>
  <si>
    <t>MÁV áteresz átépítése</t>
  </si>
  <si>
    <t>Intézmény felújítás</t>
  </si>
  <si>
    <t>Garibaldi u. csatornaépítés</t>
  </si>
  <si>
    <t>Magasépítés műszaki ellenőrzés</t>
  </si>
  <si>
    <t>Dózsa György híd átépítése</t>
  </si>
  <si>
    <t>Csóka-Kökörcsin-Szépkilátó utca</t>
  </si>
  <si>
    <t>Papír-irodaszer beszerzés</t>
  </si>
  <si>
    <t>Városháza épület javítása 2</t>
  </si>
  <si>
    <t>Uzsoki köz csatornarekonstrukció</t>
  </si>
  <si>
    <t>Reptéri átemelő gyűjtőcsatorna</t>
  </si>
  <si>
    <t>Mákszem óvoda bővítésének tervezése</t>
  </si>
  <si>
    <t>Présház-Kőhíd u. csatorna kiváltás, ivóvíz</t>
  </si>
  <si>
    <t>Bleyer Jakab iskola bővítésének tervezése</t>
  </si>
  <si>
    <t>MÁV áteresz átépítése ismételt</t>
  </si>
  <si>
    <t>Járda építés</t>
  </si>
  <si>
    <t>Iskolai és óvodai étkeztetés</t>
  </si>
  <si>
    <t>Útfelújítás keret</t>
  </si>
  <si>
    <t>Kökörcsin u. útépítés, csapadékvíz elvezetés</t>
  </si>
  <si>
    <t>Városháza javítás sürgős szigetelés</t>
  </si>
  <si>
    <t>Kincskereső óvoda építése</t>
  </si>
  <si>
    <t>ellenszolgáltatás teljesítésének időpontja</t>
  </si>
  <si>
    <t xml:space="preserve"> kifizetett ellenszolgáltatás értéke</t>
  </si>
  <si>
    <t>szerződő felek megnevezése</t>
  </si>
  <si>
    <t>száma</t>
  </si>
  <si>
    <t>eredménytelen eljárás</t>
  </si>
  <si>
    <t>S</t>
  </si>
  <si>
    <t xml:space="preserve">CERVUS  ZRT - T-TRANS KFT KONZORCIUM    </t>
  </si>
  <si>
    <t xml:space="preserve">EUROVILL KFT.                           </t>
  </si>
  <si>
    <t>s</t>
  </si>
  <si>
    <t>Darvas és Sipos Kft</t>
  </si>
  <si>
    <t>Játszóterek őrzése 2014.05.15.</t>
  </si>
  <si>
    <t xml:space="preserve">CONTROLL SIDE KFT.                      </t>
  </si>
  <si>
    <t>éves díj</t>
  </si>
  <si>
    <t>ok</t>
  </si>
  <si>
    <t xml:space="preserve">HAJDÚ ÉS TÁRSAI KFT.                    </t>
  </si>
  <si>
    <t>VIANOVA 87 zRt.</t>
  </si>
  <si>
    <t xml:space="preserve">VIANOVA 87 ZRT                          </t>
  </si>
  <si>
    <t>PHs</t>
  </si>
  <si>
    <t>Stocker Kft</t>
  </si>
  <si>
    <t>Deponátor Kft.</t>
  </si>
  <si>
    <t>Hulladéklerakás megelőzése - 2014.09.13.</t>
  </si>
  <si>
    <t xml:space="preserve">PENTA ÁLTALÁNOS ÉPÍTŐIPARI KFT.         </t>
  </si>
  <si>
    <t xml:space="preserve">MÁZÁS ÉPÍTŐIPARI KFT                    </t>
  </si>
  <si>
    <t>ARCHIKON Kft</t>
  </si>
  <si>
    <t xml:space="preserve">PLATINIUM GROUP KFT.                    </t>
  </si>
  <si>
    <t xml:space="preserve">VÁRÉPKER KFT                            </t>
  </si>
  <si>
    <t>folyamatban</t>
  </si>
  <si>
    <t>eredménytelen</t>
  </si>
  <si>
    <t>visszavont felhívás</t>
  </si>
  <si>
    <t>UVATERV zRt.</t>
  </si>
  <si>
    <t>SUGÁR-Terv Kft</t>
  </si>
  <si>
    <t>WSH KFT.</t>
  </si>
  <si>
    <t xml:space="preserve">E.ON ENERGIASZOLGÁLTATÓ KFT             </t>
  </si>
  <si>
    <t>S12-786</t>
  </si>
  <si>
    <t>Deponátor</t>
  </si>
  <si>
    <t>Havonta van kifizetés</t>
  </si>
  <si>
    <t>fordított áfa, fizetés nettó összegben</t>
  </si>
  <si>
    <t>12.12.31-ig</t>
  </si>
  <si>
    <t>Út- és mélyépítések tervezése I.</t>
  </si>
  <si>
    <t>1.rész</t>
  </si>
  <si>
    <t xml:space="preserve">Szabadság út (Szivárvány u. – Meredek u. között) parkolósáv, kerékpárút – járda tanulmánytervének elkészítése </t>
  </si>
  <si>
    <t>TRI-PLÁN KFT.</t>
  </si>
  <si>
    <t>2386/1 hrsz.ú árok tervezése</t>
  </si>
  <si>
    <t>Tűzkőhegyi árok (Farkasréti út – Bányász u. közötti szakasz) rendezésének tervezése</t>
  </si>
  <si>
    <t>Kőhegyi árok hídjának tervezése</t>
  </si>
  <si>
    <t>Kossuth u. – Kárpát u. gyalogátkelő tervezése</t>
  </si>
  <si>
    <t>Zichy major parkolósáv tervezése</t>
  </si>
  <si>
    <t>2.rész</t>
  </si>
  <si>
    <t>Kisfaludy u. tervezése</t>
  </si>
  <si>
    <t>MIKROLINE KFT.</t>
  </si>
  <si>
    <t>Széles u. tervezése</t>
  </si>
  <si>
    <t>József Attila u. tervezése</t>
  </si>
  <si>
    <t>Komáromi u. tervezése</t>
  </si>
  <si>
    <t>Kálvária u. tervezése</t>
  </si>
  <si>
    <t>3.rész</t>
  </si>
  <si>
    <t>Rézvirág u. tervezése</t>
  </si>
  <si>
    <t>ÚT-IRÁNY BT.</t>
  </si>
  <si>
    <t>Kassai u. tervezése</t>
  </si>
  <si>
    <t>Fodros u. tervezése</t>
  </si>
  <si>
    <t>Aradi u. tervezése</t>
  </si>
  <si>
    <t>4.rész</t>
  </si>
  <si>
    <t>Thököly u. tervezése</t>
  </si>
  <si>
    <t>Farkasréti u. tervezése</t>
  </si>
  <si>
    <t>Mosoly u. tervezése</t>
  </si>
  <si>
    <t>Temesvári u. tervezése</t>
  </si>
  <si>
    <t>Út- és mélyépítések tervezése II.</t>
  </si>
  <si>
    <t>Víztorony u.tervezése</t>
  </si>
  <si>
    <t>Máriavölgyi u. tervezése</t>
  </si>
  <si>
    <t>Ostor u. - Kőszirt u. közötti névtelen u. tervezése</t>
  </si>
  <si>
    <t>Kőhát u. tervezése</t>
  </si>
  <si>
    <t>Felsősor u. tervezése</t>
  </si>
  <si>
    <t>Naphegy u. tervezése</t>
  </si>
  <si>
    <t>Alma u. tervezése</t>
  </si>
  <si>
    <t>Halom u. tervezése</t>
  </si>
  <si>
    <t>Gesztenye u. tervezése</t>
  </si>
  <si>
    <t>Pántlika u. tervezése</t>
  </si>
  <si>
    <t>Kertész u. tervezése</t>
  </si>
  <si>
    <t>Aradi u.- Alsóhatár út közötti átkötő út tervezése</t>
  </si>
  <si>
    <t>Csata u. gyalogátkelő tervezése</t>
  </si>
  <si>
    <t>a teljesítés szerződésszerű volt-e (Igen/Nem/Folyamatban)</t>
  </si>
  <si>
    <t>Nemzeti KÉ16379/2012</t>
  </si>
  <si>
    <t>Nemzeti KÉ16877/2012</t>
  </si>
  <si>
    <t>Nemzeti KÉ17847/2012</t>
  </si>
  <si>
    <t>Jogorvos-lat I/N</t>
  </si>
  <si>
    <t>összege (bruttó Ft)</t>
  </si>
  <si>
    <t>Nemzeti   KÉ8102/2012</t>
  </si>
  <si>
    <t>F</t>
  </si>
  <si>
    <t>Magyar Kőris Kft</t>
  </si>
  <si>
    <t>Otthon u-Otthon köz</t>
  </si>
  <si>
    <t>Rózsa u.</t>
  </si>
  <si>
    <t>Garden-System Kft</t>
  </si>
  <si>
    <t>Tavasz u.</t>
  </si>
  <si>
    <t>Temesvári u</t>
  </si>
  <si>
    <t>N</t>
  </si>
  <si>
    <t>összegezés megtekintés</t>
  </si>
  <si>
    <t>szerződés megtekintés</t>
  </si>
  <si>
    <t>Összegezés és Szerződés teljesítés</t>
  </si>
  <si>
    <t>I</t>
  </si>
  <si>
    <t>szerződés</t>
  </si>
  <si>
    <t>összegezés</t>
  </si>
  <si>
    <t xml:space="preserve">Budaörs, Városi Uszoda és Sportcsarnok (2040 Budaörs, Hársfa utca 6.) belső hibajavítási munkáinak kivitelezése.
</t>
  </si>
  <si>
    <t>ép. Beruházás</t>
  </si>
  <si>
    <t>hn. Tárgyalásos</t>
  </si>
  <si>
    <t>T-Trans Főép Kft.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</si>
</sst>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</numFmts>
  <fonts count="2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.5"/>
      <color indexed="12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" fontId="2" fillId="24" borderId="10" xfId="0" applyNumberFormat="1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14" fontId="0" fillId="24" borderId="10" xfId="0" applyNumberFormat="1" applyFont="1" applyFill="1" applyBorder="1" applyAlignment="1">
      <alignment horizontal="center"/>
    </xf>
    <xf numFmtId="165" fontId="0" fillId="24" borderId="10" xfId="40" applyNumberFormat="1" applyFont="1" applyFill="1" applyBorder="1" applyAlignment="1">
      <alignment/>
    </xf>
    <xf numFmtId="0" fontId="0" fillId="24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/>
    </xf>
    <xf numFmtId="14" fontId="0" fillId="24" borderId="10" xfId="0" applyNumberFormat="1" applyFont="1" applyFill="1" applyBorder="1" applyAlignment="1">
      <alignment/>
    </xf>
    <xf numFmtId="3" fontId="2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horizontal="left" vertical="center" wrapText="1" shrinkToFit="1"/>
    </xf>
    <xf numFmtId="0" fontId="21" fillId="24" borderId="10" xfId="43" applyFont="1" applyFill="1" applyBorder="1" applyAlignment="1" applyProtection="1">
      <alignment/>
      <protection/>
    </xf>
    <xf numFmtId="0" fontId="0" fillId="24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vertical="center" wrapText="1"/>
    </xf>
    <xf numFmtId="3" fontId="0" fillId="24" borderId="0" xfId="0" applyNumberFormat="1" applyFont="1" applyFill="1" applyBorder="1" applyAlignment="1">
      <alignment/>
    </xf>
    <xf numFmtId="0" fontId="2" fillId="24" borderId="11" xfId="0" applyFont="1" applyFill="1" applyBorder="1" applyAlignment="1">
      <alignment/>
    </xf>
    <xf numFmtId="0" fontId="2" fillId="24" borderId="12" xfId="0" applyFont="1" applyFill="1" applyBorder="1" applyAlignment="1">
      <alignment/>
    </xf>
    <xf numFmtId="0" fontId="12" fillId="24" borderId="10" xfId="43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/>
    </xf>
    <xf numFmtId="14" fontId="0" fillId="24" borderId="10" xfId="0" applyNumberFormat="1" applyFont="1" applyFill="1" applyBorder="1" applyAlignment="1">
      <alignment horizontal="center"/>
    </xf>
    <xf numFmtId="165" fontId="0" fillId="24" borderId="10" xfId="40" applyNumberFormat="1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22" fillId="24" borderId="0" xfId="0" applyFont="1" applyFill="1" applyBorder="1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0" fillId="24" borderId="13" xfId="0" applyFont="1" applyFill="1" applyBorder="1" applyAlignment="1">
      <alignment horizontal="center"/>
    </xf>
    <xf numFmtId="0" fontId="0" fillId="24" borderId="14" xfId="0" applyFont="1" applyFill="1" applyBorder="1" applyAlignment="1">
      <alignment horizontal="center"/>
    </xf>
    <xf numFmtId="0" fontId="0" fillId="24" borderId="15" xfId="0" applyFont="1" applyFill="1" applyBorder="1" applyAlignment="1">
      <alignment horizontal="center"/>
    </xf>
    <xf numFmtId="0" fontId="12" fillId="24" borderId="10" xfId="43" applyFill="1" applyBorder="1" applyAlignment="1">
      <alignment horizont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/>
    </xf>
    <xf numFmtId="0" fontId="2" fillId="24" borderId="17" xfId="0" applyFont="1" applyFill="1" applyBorder="1" applyAlignment="1">
      <alignment horizontal="center"/>
    </xf>
    <xf numFmtId="0" fontId="2" fillId="24" borderId="18" xfId="0" applyFont="1" applyFill="1" applyBorder="1" applyAlignment="1">
      <alignment horizontal="center"/>
    </xf>
    <xf numFmtId="0" fontId="2" fillId="24" borderId="19" xfId="0" applyFont="1" applyFill="1" applyBorder="1" applyAlignment="1">
      <alignment horizontal="center"/>
    </xf>
    <xf numFmtId="0" fontId="12" fillId="24" borderId="10" xfId="43" applyFill="1" applyBorder="1" applyAlignment="1">
      <alignment horizontal="center"/>
    </xf>
    <xf numFmtId="0" fontId="0" fillId="24" borderId="10" xfId="0" applyFont="1" applyFill="1" applyBorder="1" applyAlignment="1">
      <alignment horizontal="center"/>
    </xf>
    <xf numFmtId="0" fontId="2" fillId="24" borderId="10" xfId="0" applyFont="1" applyFill="1" applyBorder="1" applyAlignment="1">
      <alignment horizontal="left" vertical="center" wrapText="1"/>
    </xf>
    <xf numFmtId="0" fontId="0" fillId="24" borderId="10" xfId="0" applyFont="1" applyFill="1" applyBorder="1" applyAlignment="1">
      <alignment vertical="center"/>
    </xf>
    <xf numFmtId="14" fontId="0" fillId="24" borderId="10" xfId="0" applyNumberFormat="1" applyFont="1" applyFill="1" applyBorder="1" applyAlignment="1">
      <alignment vertical="center"/>
    </xf>
    <xf numFmtId="0" fontId="0" fillId="24" borderId="10" xfId="0" applyFont="1" applyFill="1" applyBorder="1" applyAlignment="1">
      <alignment horizontal="left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daors.hu/index.php?module=docs&amp;action=getfile&amp;id=3275" TargetMode="External" /><Relationship Id="rId2" Type="http://schemas.openxmlformats.org/officeDocument/2006/relationships/hyperlink" Target="http://www.budaors.hu/index.php?module=docs&amp;action=getfile&amp;id=3277" TargetMode="External" /><Relationship Id="rId3" Type="http://schemas.openxmlformats.org/officeDocument/2006/relationships/hyperlink" Target="http://www.budaors.hu/index.php?module=docs&amp;action=getfile&amp;id=3278" TargetMode="External" /><Relationship Id="rId4" Type="http://schemas.openxmlformats.org/officeDocument/2006/relationships/hyperlink" Target="http://www.budaors.hu/index.php?module=docs&amp;action=getfile&amp;id=3279" TargetMode="External" /><Relationship Id="rId5" Type="http://schemas.openxmlformats.org/officeDocument/2006/relationships/hyperlink" Target="http://www.budaors.hu/index.php?module=docs&amp;action=getfile&amp;id=3280" TargetMode="External" /><Relationship Id="rId6" Type="http://schemas.openxmlformats.org/officeDocument/2006/relationships/hyperlink" Target="http://www.budaors.hu/index.php?module=docs&amp;action=getfile&amp;id=3281" TargetMode="External" /><Relationship Id="rId7" Type="http://schemas.openxmlformats.org/officeDocument/2006/relationships/hyperlink" Target="http://www.budaors.hu/index.php?module=docs&amp;action=getfile&amp;id=3282" TargetMode="External" /><Relationship Id="rId8" Type="http://schemas.openxmlformats.org/officeDocument/2006/relationships/hyperlink" Target="http://www.budaors.hu/index.php?module=docs&amp;action=getfile&amp;id=3283" TargetMode="External" /><Relationship Id="rId9" Type="http://schemas.openxmlformats.org/officeDocument/2006/relationships/hyperlink" Target="http://www.budaors.hu/index.php?module=docs&amp;action=getfile&amp;id=3284" TargetMode="External" /><Relationship Id="rId10" Type="http://schemas.openxmlformats.org/officeDocument/2006/relationships/hyperlink" Target="http://www.budaors.hu/index.php?module=docs&amp;action=getfile&amp;id=3285" TargetMode="External" /><Relationship Id="rId11" Type="http://schemas.openxmlformats.org/officeDocument/2006/relationships/hyperlink" Target="http://www.budaors.hu/index.php?module=docs&amp;action=getfile&amp;id=3286" TargetMode="External" /><Relationship Id="rId12" Type="http://schemas.openxmlformats.org/officeDocument/2006/relationships/hyperlink" Target="http://www.budaors.hu/index.php?module=docs&amp;action=getfile&amp;id=3287" TargetMode="External" /><Relationship Id="rId13" Type="http://schemas.openxmlformats.org/officeDocument/2006/relationships/hyperlink" Target="http://www.budaors.hu/index.php?module=docs&amp;action=getfile&amp;id=3288" TargetMode="External" /><Relationship Id="rId14" Type="http://schemas.openxmlformats.org/officeDocument/2006/relationships/hyperlink" Target="http://www.budaors.hu/index.php?module=docs&amp;action=getfile&amp;id=3289" TargetMode="External" /><Relationship Id="rId15" Type="http://schemas.openxmlformats.org/officeDocument/2006/relationships/hyperlink" Target="http://www.budaors.hu/index.php?module=docs&amp;action=getfile&amp;id=3290" TargetMode="External" /><Relationship Id="rId16" Type="http://schemas.openxmlformats.org/officeDocument/2006/relationships/hyperlink" Target="http://www.budaors.hu/index.php?module=docs&amp;action=getfile&amp;id=3291" TargetMode="External" /><Relationship Id="rId17" Type="http://schemas.openxmlformats.org/officeDocument/2006/relationships/hyperlink" Target="http://www.budaors.hu/index.php?module=docs&amp;action=getfile&amp;id=3292" TargetMode="External" /><Relationship Id="rId18" Type="http://schemas.openxmlformats.org/officeDocument/2006/relationships/hyperlink" Target="http://www.budaors.hu/index.php?module=docs&amp;action=getfile&amp;id=3293" TargetMode="External" /><Relationship Id="rId19" Type="http://schemas.openxmlformats.org/officeDocument/2006/relationships/hyperlink" Target="http://www.budaors.hu/index.php?module=docs&amp;action=getfile&amp;id=3294" TargetMode="External" /><Relationship Id="rId20" Type="http://schemas.openxmlformats.org/officeDocument/2006/relationships/hyperlink" Target="http://www.budaors.hu/index.php?module=docs&amp;action=getfile&amp;id=3295" TargetMode="External" /><Relationship Id="rId21" Type="http://schemas.openxmlformats.org/officeDocument/2006/relationships/hyperlink" Target="http://www.budaors.hu/index.php?module=docs&amp;action=getfile&amp;id=3296" TargetMode="External" /><Relationship Id="rId22" Type="http://schemas.openxmlformats.org/officeDocument/2006/relationships/hyperlink" Target="http://www.budaors.hu/index.php?module=docs&amp;action=getfile&amp;id=3297" TargetMode="External" /><Relationship Id="rId23" Type="http://schemas.openxmlformats.org/officeDocument/2006/relationships/hyperlink" Target="http://www.budaors.hu/index.php?module=docs&amp;action=getfile&amp;id=3298" TargetMode="External" /><Relationship Id="rId24" Type="http://schemas.openxmlformats.org/officeDocument/2006/relationships/hyperlink" Target="http://www.budaors.hu/index.php?module=docs&amp;action=getfile&amp;id=3299" TargetMode="External" /><Relationship Id="rId25" Type="http://schemas.openxmlformats.org/officeDocument/2006/relationships/hyperlink" Target="http://www.budaors.hu/index.php?module=docs&amp;action=getfile&amp;id=3300" TargetMode="External" /><Relationship Id="rId26" Type="http://schemas.openxmlformats.org/officeDocument/2006/relationships/hyperlink" Target="http://www.budaors.hu/index.php?module=docs&amp;action=getfile&amp;id=3301" TargetMode="External" /><Relationship Id="rId27" Type="http://schemas.openxmlformats.org/officeDocument/2006/relationships/hyperlink" Target="http://www.budaors.hu/index.php?module=docs&amp;action=getfile&amp;id=3302" TargetMode="External" /><Relationship Id="rId28" Type="http://schemas.openxmlformats.org/officeDocument/2006/relationships/hyperlink" Target="http://www.budaors.hu/index.php?module=docs&amp;action=getfile&amp;id=3303" TargetMode="External" /><Relationship Id="rId29" Type="http://schemas.openxmlformats.org/officeDocument/2006/relationships/hyperlink" Target="http://www.budaors.hu/index.php?module=docs&amp;action=getfile&amp;id=3304" TargetMode="External" /><Relationship Id="rId30" Type="http://schemas.openxmlformats.org/officeDocument/2006/relationships/hyperlink" Target="http://www.budaors.hu/index.php?module=docs&amp;action=getfile&amp;id=3305" TargetMode="External" /><Relationship Id="rId31" Type="http://schemas.openxmlformats.org/officeDocument/2006/relationships/hyperlink" Target="http://www.budaors.hu/index.php?module=docs&amp;action=getfile&amp;id=3306" TargetMode="External" /><Relationship Id="rId32" Type="http://schemas.openxmlformats.org/officeDocument/2006/relationships/hyperlink" Target="http://www.budaors.hu/index.php?module=docs&amp;action=getfile&amp;id=3307" TargetMode="External" /><Relationship Id="rId33" Type="http://schemas.openxmlformats.org/officeDocument/2006/relationships/hyperlink" Target="http://www.budaors.hu/index.php?module=docs&amp;action=getfile&amp;id=3308" TargetMode="External" /><Relationship Id="rId34" Type="http://schemas.openxmlformats.org/officeDocument/2006/relationships/hyperlink" Target="http://www.budaors.hu/index.php?module=docs&amp;action=getfile&amp;id=3309" TargetMode="External" /><Relationship Id="rId35" Type="http://schemas.openxmlformats.org/officeDocument/2006/relationships/hyperlink" Target="http://www.budaors.hu/index.php?module=docs&amp;action=getfile&amp;id=3310" TargetMode="External" /><Relationship Id="rId36" Type="http://schemas.openxmlformats.org/officeDocument/2006/relationships/hyperlink" Target="http://www.budaors.hu/index.php?module=docs&amp;action=getfile&amp;id=3311" TargetMode="External" /><Relationship Id="rId37" Type="http://schemas.openxmlformats.org/officeDocument/2006/relationships/hyperlink" Target="http://www.budaors.hu/index.php?module=docs&amp;action=getfile&amp;id=3312" TargetMode="External" /><Relationship Id="rId38" Type="http://schemas.openxmlformats.org/officeDocument/2006/relationships/hyperlink" Target="http://www.budaors.hu/index.php?module=docs&amp;action=getfile&amp;id=3313" TargetMode="External" /><Relationship Id="rId39" Type="http://schemas.openxmlformats.org/officeDocument/2006/relationships/hyperlink" Target="http://www.budaors.hu/index.php?module=docs&amp;action=getfile&amp;id=3314" TargetMode="External" /><Relationship Id="rId40" Type="http://schemas.openxmlformats.org/officeDocument/2006/relationships/hyperlink" Target="http://www.budaors.hu/index.php?module=docs&amp;action=getfile&amp;id=3315" TargetMode="External" /><Relationship Id="rId41" Type="http://schemas.openxmlformats.org/officeDocument/2006/relationships/hyperlink" Target="http://www.budaors.hu/index.php?module=docs&amp;action=getfile&amp;id=3316" TargetMode="External" /><Relationship Id="rId42" Type="http://schemas.openxmlformats.org/officeDocument/2006/relationships/hyperlink" Target="http://www.budaors.hu/index.php?module=docs&amp;action=getfile&amp;id=3317" TargetMode="External" /><Relationship Id="rId43" Type="http://schemas.openxmlformats.org/officeDocument/2006/relationships/hyperlink" Target="http://www.budaors.hu/index.php?module=docs&amp;action=getfile&amp;id=3318" TargetMode="External" /><Relationship Id="rId44" Type="http://schemas.openxmlformats.org/officeDocument/2006/relationships/hyperlink" Target="http://www.budaors.hu/index.php?module=docs&amp;action=getfile&amp;id=3319" TargetMode="External" /><Relationship Id="rId45" Type="http://schemas.openxmlformats.org/officeDocument/2006/relationships/hyperlink" Target="http://www.budaors.hu/index.php?module=docs&amp;action=getfile&amp;id=3320" TargetMode="External" /><Relationship Id="rId46" Type="http://schemas.openxmlformats.org/officeDocument/2006/relationships/hyperlink" Target="http://www.budaors.hu/index.php?module=docs&amp;action=getfile&amp;id=3321" TargetMode="External" /><Relationship Id="rId47" Type="http://schemas.openxmlformats.org/officeDocument/2006/relationships/hyperlink" Target="http://www.budaors.hu/index.php?module=docs&amp;action=getfile&amp;id=3322" TargetMode="External" /><Relationship Id="rId48" Type="http://schemas.openxmlformats.org/officeDocument/2006/relationships/hyperlink" Target="http://www.budaors.hu/index.php?module=docs&amp;action=getfile&amp;id=3323" TargetMode="External" /><Relationship Id="rId49" Type="http://schemas.openxmlformats.org/officeDocument/2006/relationships/hyperlink" Target="http://www.budaors.hu/index.php?module=docs&amp;action=getfile&amp;id=3331" TargetMode="External" /><Relationship Id="rId50" Type="http://schemas.openxmlformats.org/officeDocument/2006/relationships/hyperlink" Target="http://www.budaors.hu/index.php?module=docs&amp;action=getfile&amp;id=3324" TargetMode="External" /><Relationship Id="rId51" Type="http://schemas.openxmlformats.org/officeDocument/2006/relationships/hyperlink" Target="http://www.budaors.hu/index.php?module=docs&amp;action=getfile&amp;id=3325" TargetMode="External" /><Relationship Id="rId52" Type="http://schemas.openxmlformats.org/officeDocument/2006/relationships/hyperlink" Target="http://www.budaors.hu/index.php?module=docs&amp;action=getfile&amp;id=3326" TargetMode="External" /><Relationship Id="rId53" Type="http://schemas.openxmlformats.org/officeDocument/2006/relationships/hyperlink" Target="http://www.budaors.hu/index.php?module=docs&amp;action=getfile&amp;id=3327" TargetMode="External" /><Relationship Id="rId54" Type="http://schemas.openxmlformats.org/officeDocument/2006/relationships/hyperlink" Target="http://www.budaors.hu/index.php?module=docs&amp;action=getfile&amp;id=3328" TargetMode="External" /><Relationship Id="rId55" Type="http://schemas.openxmlformats.org/officeDocument/2006/relationships/hyperlink" Target="http://www.budaors.hu/index.php?module=docs&amp;action=getfile&amp;id=3329" TargetMode="External" /><Relationship Id="rId56" Type="http://schemas.openxmlformats.org/officeDocument/2006/relationships/hyperlink" Target="http://www.budaors.hu/index.php?module=docs&amp;action=getfile&amp;id=3330" TargetMode="External" /><Relationship Id="rId57" Type="http://schemas.openxmlformats.org/officeDocument/2006/relationships/hyperlink" Target="http://www.budaors.hu/index.php?module=docs&amp;action=getfile&amp;id=3340" TargetMode="External" /><Relationship Id="rId58" Type="http://schemas.openxmlformats.org/officeDocument/2006/relationships/hyperlink" Target="http://www.budaors.hu/index.php?module=docs&amp;action=getfile&amp;id=3342" TargetMode="External" /><Relationship Id="rId59" Type="http://schemas.openxmlformats.org/officeDocument/2006/relationships/hyperlink" Target="http://www.budaors.hu/index.php?module=docs&amp;action=getfile&amp;id=3343" TargetMode="External" /><Relationship Id="rId60" Type="http://schemas.openxmlformats.org/officeDocument/2006/relationships/hyperlink" Target="http://www.budaors.hu/index.php?module=docs&amp;action=getfile&amp;id=3344" TargetMode="External" /><Relationship Id="rId61" Type="http://schemas.openxmlformats.org/officeDocument/2006/relationships/hyperlink" Target="http://www.budaors.hu/index.php?module=docs&amp;action=getfile&amp;id=3345" TargetMode="External" /><Relationship Id="rId62" Type="http://schemas.openxmlformats.org/officeDocument/2006/relationships/hyperlink" Target="http://www.budaors.hu/index.php?module=docs&amp;action=getfile&amp;id=3346" TargetMode="External" /><Relationship Id="rId63" Type="http://schemas.openxmlformats.org/officeDocument/2006/relationships/hyperlink" Target="http://www.budaors.hu/index.php?module=docs&amp;action=getfile&amp;id=3347" TargetMode="External" /><Relationship Id="rId64" Type="http://schemas.openxmlformats.org/officeDocument/2006/relationships/hyperlink" Target="http://www.budaors.hu/index.php?module=docs&amp;action=getfile&amp;id=3348" TargetMode="External" /><Relationship Id="rId65" Type="http://schemas.openxmlformats.org/officeDocument/2006/relationships/hyperlink" Target="http://www.budaors.hu/index.php?module=docs&amp;action=getfile&amp;id=3349" TargetMode="External" /><Relationship Id="rId66" Type="http://schemas.openxmlformats.org/officeDocument/2006/relationships/hyperlink" Target="http://www.budaors.hu/index.php?module=docs&amp;action=getfile&amp;id=3350" TargetMode="External" /><Relationship Id="rId67" Type="http://schemas.openxmlformats.org/officeDocument/2006/relationships/hyperlink" Target="http://www.budaors.hu/index.php?module=docs&amp;action=getfile&amp;id=3351" TargetMode="External" /><Relationship Id="rId68" Type="http://schemas.openxmlformats.org/officeDocument/2006/relationships/hyperlink" Target="http://www.budaors.hu/index.php?module=docs&amp;action=getfile&amp;id=3352" TargetMode="External" /><Relationship Id="rId69" Type="http://schemas.openxmlformats.org/officeDocument/2006/relationships/hyperlink" Target="http://www.budaors.hu/index.php?module=docs&amp;action=getfile&amp;id=3353" TargetMode="External" /><Relationship Id="rId70" Type="http://schemas.openxmlformats.org/officeDocument/2006/relationships/hyperlink" Target="http://www.budaors.hu/index.php?module=docs&amp;action=getfile&amp;id=3354" TargetMode="External" /><Relationship Id="rId71" Type="http://schemas.openxmlformats.org/officeDocument/2006/relationships/hyperlink" Target="http://www.budaors.hu/index.php?module=docs&amp;action=getfile&amp;id=3355" TargetMode="External" /><Relationship Id="rId72" Type="http://schemas.openxmlformats.org/officeDocument/2006/relationships/hyperlink" Target="http://www.budaors.hu/index.php?module=docs&amp;action=getfile&amp;id=3356" TargetMode="External" /><Relationship Id="rId73" Type="http://schemas.openxmlformats.org/officeDocument/2006/relationships/hyperlink" Target="http://www.budaors.hu/index.php?module=docs&amp;action=getfile&amp;id=3357" TargetMode="External" /><Relationship Id="rId74" Type="http://schemas.openxmlformats.org/officeDocument/2006/relationships/hyperlink" Target="http://www.budaors.hu/index.php?module=docs&amp;action=getfile&amp;id=3358" TargetMode="External" /><Relationship Id="rId75" Type="http://schemas.openxmlformats.org/officeDocument/2006/relationships/hyperlink" Target="http://www.budaors.hu/index.php?module=docs&amp;action=getfile&amp;id=3359" TargetMode="External" /><Relationship Id="rId76" Type="http://schemas.openxmlformats.org/officeDocument/2006/relationships/hyperlink" Target="http://www.budaors.hu/index.php?module=docs&amp;action=getfile&amp;id=3360" TargetMode="External" /><Relationship Id="rId77" Type="http://schemas.openxmlformats.org/officeDocument/2006/relationships/hyperlink" Target="http://www.budaors.hu/index.php?module=docs&amp;action=getfile&amp;id=3361" TargetMode="External" /><Relationship Id="rId78" Type="http://schemas.openxmlformats.org/officeDocument/2006/relationships/hyperlink" Target="http://www.budaors.hu/index.php?module=docs&amp;action=getfile&amp;id=3362" TargetMode="External" /><Relationship Id="rId79" Type="http://schemas.openxmlformats.org/officeDocument/2006/relationships/hyperlink" Target="http://www.budaors.hu/index.php?module=docs&amp;action=getfile&amp;id=3363" TargetMode="External" /><Relationship Id="rId80" Type="http://schemas.openxmlformats.org/officeDocument/2006/relationships/hyperlink" Target="http://www.budaors.hu/index.php?module=docs&amp;action=getfile&amp;id=3364" TargetMode="External" /><Relationship Id="rId81" Type="http://schemas.openxmlformats.org/officeDocument/2006/relationships/hyperlink" Target="http://www.budaors.hu/index.php?module=docs&amp;action=getfile&amp;id=3365" TargetMode="External" /><Relationship Id="rId82" Type="http://schemas.openxmlformats.org/officeDocument/2006/relationships/hyperlink" Target="http://www.budaors.hu/index.php?module=docs&amp;action=getfile&amp;id=3276" TargetMode="External" /><Relationship Id="rId83" Type="http://schemas.openxmlformats.org/officeDocument/2006/relationships/hyperlink" Target="http://www.budaors.hu/index.php?module=docs&amp;action=getfile&amp;id=3341" TargetMode="External" /><Relationship Id="rId84" Type="http://schemas.openxmlformats.org/officeDocument/2006/relationships/hyperlink" Target="http://www.budaors.hu/index.php?module=docs&amp;action=getfile&amp;id=3366" TargetMode="External" /><Relationship Id="rId85" Type="http://schemas.openxmlformats.org/officeDocument/2006/relationships/hyperlink" Target="http://www.budaors.hu/index.php?module=docs&amp;action=getfile&amp;id=3367" TargetMode="External" /><Relationship Id="rId86" Type="http://schemas.openxmlformats.org/officeDocument/2006/relationships/hyperlink" Target="http://www.budaors.hu/index.php?module=docs&amp;action=getfile&amp;id=3368" TargetMode="External" /><Relationship Id="rId87" Type="http://schemas.openxmlformats.org/officeDocument/2006/relationships/hyperlink" Target="http://www.budaors.hu/index.php?module=docs&amp;action=getfile&amp;id=3369" TargetMode="External" /><Relationship Id="rId88" Type="http://schemas.openxmlformats.org/officeDocument/2006/relationships/hyperlink" Target="http://www.budaors.hu/index.php?module=docs&amp;action=getfile&amp;id=3370" TargetMode="External" /><Relationship Id="rId8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56"/>
  <sheetViews>
    <sheetView tabSelected="1" zoomScalePageLayoutView="0" workbookViewId="0" topLeftCell="B61">
      <pane xSplit="2" topLeftCell="D2" activePane="topRight" state="frozen"/>
      <selection pane="topLeft" activeCell="B1" sqref="B1"/>
      <selection pane="topRight" activeCell="I83" sqref="I83"/>
    </sheetView>
  </sheetViews>
  <sheetFormatPr defaultColWidth="9.140625" defaultRowHeight="12.75"/>
  <cols>
    <col min="1" max="1" width="30.7109375" style="2" hidden="1" customWidth="1"/>
    <col min="2" max="2" width="24.28125" style="13" customWidth="1"/>
    <col min="3" max="3" width="12.28125" style="2" customWidth="1"/>
    <col min="4" max="4" width="17.7109375" style="2" customWidth="1"/>
    <col min="5" max="5" width="8.57421875" style="13" customWidth="1"/>
    <col min="6" max="6" width="10.00390625" style="2" customWidth="1"/>
    <col min="7" max="7" width="10.57421875" style="2" customWidth="1"/>
    <col min="8" max="8" width="8.7109375" style="14" customWidth="1"/>
    <col min="9" max="9" width="12.140625" style="2" customWidth="1"/>
    <col min="10" max="10" width="10.8515625" style="2" customWidth="1"/>
    <col min="11" max="11" width="5.140625" style="2" customWidth="1"/>
    <col min="12" max="12" width="5.8515625" style="2" customWidth="1"/>
    <col min="13" max="13" width="6.140625" style="2" customWidth="1"/>
    <col min="14" max="14" width="13.00390625" style="2" customWidth="1"/>
    <col min="15" max="15" width="18.28125" style="13" customWidth="1"/>
    <col min="16" max="16" width="10.57421875" style="13" customWidth="1"/>
    <col min="17" max="17" width="12.8515625" style="2" customWidth="1"/>
    <col min="18" max="18" width="15.7109375" style="2" customWidth="1"/>
    <col min="19" max="21" width="13.00390625" style="2" customWidth="1"/>
    <col min="22" max="16384" width="9.140625" style="2" customWidth="1"/>
  </cols>
  <sheetData>
    <row r="1" spans="2:18" ht="12.75" customHeight="1">
      <c r="B1" s="35" t="s">
        <v>0</v>
      </c>
      <c r="C1" s="35"/>
      <c r="D1" s="35" t="s">
        <v>1</v>
      </c>
      <c r="E1" s="42" t="s">
        <v>2</v>
      </c>
      <c r="F1" s="35" t="s">
        <v>4</v>
      </c>
      <c r="G1" s="35"/>
      <c r="H1" s="27" t="s">
        <v>124</v>
      </c>
      <c r="I1" s="16"/>
      <c r="J1" s="36" t="s">
        <v>137</v>
      </c>
      <c r="K1" s="36"/>
      <c r="L1" s="36"/>
      <c r="M1" s="36"/>
      <c r="N1" s="36"/>
      <c r="O1" s="36"/>
      <c r="P1" s="36"/>
      <c r="Q1" s="36"/>
      <c r="R1" s="37"/>
    </row>
    <row r="2" spans="2:18" ht="12.75">
      <c r="B2" s="35"/>
      <c r="C2" s="35"/>
      <c r="D2" s="35"/>
      <c r="E2" s="42"/>
      <c r="F2" s="35"/>
      <c r="G2" s="35"/>
      <c r="H2" s="27"/>
      <c r="I2" s="17"/>
      <c r="J2" s="38"/>
      <c r="K2" s="38"/>
      <c r="L2" s="38"/>
      <c r="M2" s="38"/>
      <c r="N2" s="38"/>
      <c r="O2" s="38"/>
      <c r="P2" s="38"/>
      <c r="Q2" s="38"/>
      <c r="R2" s="39"/>
    </row>
    <row r="3" spans="2:18" ht="76.5">
      <c r="B3" s="35"/>
      <c r="C3" s="35"/>
      <c r="D3" s="35"/>
      <c r="E3" s="42"/>
      <c r="F3" s="3" t="s">
        <v>5</v>
      </c>
      <c r="G3" s="3" t="s">
        <v>3</v>
      </c>
      <c r="H3" s="27"/>
      <c r="I3" s="4" t="s">
        <v>135</v>
      </c>
      <c r="J3" s="4" t="s">
        <v>136</v>
      </c>
      <c r="K3" s="26" t="s">
        <v>44</v>
      </c>
      <c r="L3" s="26"/>
      <c r="M3" s="26"/>
      <c r="N3" s="4" t="s">
        <v>125</v>
      </c>
      <c r="O3" s="4" t="s">
        <v>43</v>
      </c>
      <c r="P3" s="4" t="s">
        <v>120</v>
      </c>
      <c r="Q3" s="4" t="s">
        <v>41</v>
      </c>
      <c r="R3" s="4" t="s">
        <v>42</v>
      </c>
    </row>
    <row r="4" spans="1:18" ht="25.5">
      <c r="A4" s="2" t="s">
        <v>54</v>
      </c>
      <c r="B4" s="4" t="s">
        <v>19</v>
      </c>
      <c r="C4" s="3" t="s">
        <v>8</v>
      </c>
      <c r="D4" s="3" t="s">
        <v>10</v>
      </c>
      <c r="E4" s="4" t="s">
        <v>20</v>
      </c>
      <c r="F4" s="5">
        <v>41075</v>
      </c>
      <c r="G4" s="6">
        <v>7719</v>
      </c>
      <c r="H4" s="7" t="s">
        <v>134</v>
      </c>
      <c r="I4" s="18" t="s">
        <v>140</v>
      </c>
      <c r="J4" s="18" t="s">
        <v>139</v>
      </c>
      <c r="K4" s="3" t="s">
        <v>46</v>
      </c>
      <c r="L4" s="3">
        <v>12</v>
      </c>
      <c r="M4" s="3">
        <v>437</v>
      </c>
      <c r="N4" s="1">
        <v>4800600</v>
      </c>
      <c r="O4" s="4" t="s">
        <v>70</v>
      </c>
      <c r="P4" s="4" t="s">
        <v>127</v>
      </c>
      <c r="Q4" s="3"/>
      <c r="R4" s="8">
        <v>0</v>
      </c>
    </row>
    <row r="5" spans="1:18" ht="38.25">
      <c r="A5" s="2" t="s">
        <v>68</v>
      </c>
      <c r="B5" s="4" t="s">
        <v>21</v>
      </c>
      <c r="C5" s="3" t="s">
        <v>6</v>
      </c>
      <c r="D5" s="3" t="s">
        <v>12</v>
      </c>
      <c r="E5" s="4" t="s">
        <v>126</v>
      </c>
      <c r="F5" s="5">
        <v>41145</v>
      </c>
      <c r="G5" s="6">
        <v>12234</v>
      </c>
      <c r="H5" s="31" t="s">
        <v>45</v>
      </c>
      <c r="I5" s="31"/>
      <c r="J5" s="31"/>
      <c r="K5" s="31"/>
      <c r="L5" s="31"/>
      <c r="M5" s="31"/>
      <c r="N5" s="31"/>
      <c r="O5" s="31"/>
      <c r="P5" s="31"/>
      <c r="Q5" s="31"/>
      <c r="R5" s="31"/>
    </row>
    <row r="6" spans="1:18" s="25" customFormat="1" ht="12.75" customHeight="1">
      <c r="A6" s="25" t="s">
        <v>54</v>
      </c>
      <c r="B6" s="4" t="s">
        <v>17</v>
      </c>
      <c r="C6" s="3" t="s">
        <v>6</v>
      </c>
      <c r="D6" s="3" t="s">
        <v>10</v>
      </c>
      <c r="E6" s="4" t="s">
        <v>20</v>
      </c>
      <c r="F6" s="5">
        <v>41124</v>
      </c>
      <c r="G6" s="6">
        <v>10132</v>
      </c>
      <c r="H6" s="31" t="s">
        <v>45</v>
      </c>
      <c r="I6" s="31"/>
      <c r="J6" s="31"/>
      <c r="K6" s="31"/>
      <c r="L6" s="31"/>
      <c r="M6" s="31"/>
      <c r="N6" s="31"/>
      <c r="O6" s="31"/>
      <c r="P6" s="31"/>
      <c r="Q6" s="31"/>
      <c r="R6" s="31"/>
    </row>
    <row r="7" spans="1:18" ht="14.25">
      <c r="A7" s="2" t="s">
        <v>54</v>
      </c>
      <c r="B7" s="4" t="s">
        <v>13</v>
      </c>
      <c r="C7" s="3" t="s">
        <v>8</v>
      </c>
      <c r="D7" s="3" t="s">
        <v>10</v>
      </c>
      <c r="E7" s="4" t="s">
        <v>20</v>
      </c>
      <c r="F7" s="5">
        <v>41127</v>
      </c>
      <c r="G7" s="6">
        <v>10181</v>
      </c>
      <c r="H7" s="7" t="s">
        <v>134</v>
      </c>
      <c r="I7" s="18" t="s">
        <v>140</v>
      </c>
      <c r="J7" s="18" t="s">
        <v>139</v>
      </c>
      <c r="K7" s="3" t="s">
        <v>46</v>
      </c>
      <c r="L7" s="3">
        <v>12</v>
      </c>
      <c r="M7" s="3">
        <v>624</v>
      </c>
      <c r="N7" s="1">
        <v>8162544</v>
      </c>
      <c r="O7" s="4" t="s">
        <v>48</v>
      </c>
      <c r="P7" s="4" t="s">
        <v>138</v>
      </c>
      <c r="Q7" s="9" t="s">
        <v>78</v>
      </c>
      <c r="R7" s="8">
        <v>3899401</v>
      </c>
    </row>
    <row r="8" spans="2:18" ht="12.75">
      <c r="B8" s="4"/>
      <c r="C8" s="3"/>
      <c r="D8" s="3"/>
      <c r="E8" s="4"/>
      <c r="F8" s="5"/>
      <c r="G8" s="6"/>
      <c r="H8" s="7" t="s">
        <v>134</v>
      </c>
      <c r="I8" s="3"/>
      <c r="J8" s="12"/>
      <c r="K8" s="3"/>
      <c r="L8" s="3"/>
      <c r="M8" s="3"/>
      <c r="N8" s="1"/>
      <c r="O8" s="4"/>
      <c r="P8" s="4"/>
      <c r="Q8" s="9">
        <v>41393</v>
      </c>
      <c r="R8" s="8">
        <v>3899400</v>
      </c>
    </row>
    <row r="9" spans="1:18" ht="18.75" customHeight="1">
      <c r="A9" s="2" t="s">
        <v>54</v>
      </c>
      <c r="B9" s="4" t="s">
        <v>22</v>
      </c>
      <c r="C9" s="3" t="s">
        <v>6</v>
      </c>
      <c r="D9" s="3" t="s">
        <v>10</v>
      </c>
      <c r="E9" s="4" t="s">
        <v>20</v>
      </c>
      <c r="F9" s="5">
        <v>41255</v>
      </c>
      <c r="G9" s="6">
        <v>11501</v>
      </c>
      <c r="H9" s="7" t="s">
        <v>134</v>
      </c>
      <c r="I9" s="18" t="s">
        <v>140</v>
      </c>
      <c r="J9" s="18" t="s">
        <v>139</v>
      </c>
      <c r="K9" s="3" t="s">
        <v>46</v>
      </c>
      <c r="L9" s="3">
        <v>12</v>
      </c>
      <c r="M9" s="3">
        <v>573</v>
      </c>
      <c r="N9" s="1">
        <v>98920807</v>
      </c>
      <c r="O9" s="4" t="s">
        <v>66</v>
      </c>
      <c r="P9" s="4" t="s">
        <v>138</v>
      </c>
      <c r="Q9" s="9">
        <v>41284</v>
      </c>
      <c r="R9" s="8">
        <v>98920807</v>
      </c>
    </row>
    <row r="10" spans="1:18" ht="25.5">
      <c r="A10" s="2" t="s">
        <v>54</v>
      </c>
      <c r="B10" s="4" t="s">
        <v>18</v>
      </c>
      <c r="C10" s="3" t="s">
        <v>8</v>
      </c>
      <c r="D10" s="3" t="s">
        <v>10</v>
      </c>
      <c r="E10" s="4" t="s">
        <v>20</v>
      </c>
      <c r="F10" s="5">
        <v>41129</v>
      </c>
      <c r="G10" s="6">
        <v>11509</v>
      </c>
      <c r="H10" s="7" t="s">
        <v>134</v>
      </c>
      <c r="I10" s="18" t="s">
        <v>140</v>
      </c>
      <c r="J10" s="18" t="s">
        <v>139</v>
      </c>
      <c r="K10" s="3" t="s">
        <v>46</v>
      </c>
      <c r="L10" s="3">
        <v>12</v>
      </c>
      <c r="M10" s="3">
        <v>744</v>
      </c>
      <c r="N10" s="1">
        <v>5842000</v>
      </c>
      <c r="O10" s="4" t="s">
        <v>50</v>
      </c>
      <c r="P10" s="4" t="s">
        <v>138</v>
      </c>
      <c r="Q10" s="9">
        <v>41374</v>
      </c>
      <c r="R10" s="8">
        <v>5461000</v>
      </c>
    </row>
    <row r="11" spans="1:18" ht="25.5">
      <c r="A11" s="2" t="s">
        <v>54</v>
      </c>
      <c r="B11" s="4" t="s">
        <v>51</v>
      </c>
      <c r="C11" s="3" t="s">
        <v>8</v>
      </c>
      <c r="D11" s="3" t="s">
        <v>10</v>
      </c>
      <c r="E11" s="4" t="s">
        <v>20</v>
      </c>
      <c r="F11" s="5">
        <v>41124</v>
      </c>
      <c r="G11" s="6">
        <v>11514</v>
      </c>
      <c r="H11" s="7" t="s">
        <v>134</v>
      </c>
      <c r="I11" s="18" t="s">
        <v>140</v>
      </c>
      <c r="J11" s="18" t="s">
        <v>139</v>
      </c>
      <c r="K11" s="3" t="s">
        <v>46</v>
      </c>
      <c r="L11" s="3">
        <v>12</v>
      </c>
      <c r="M11" s="3">
        <v>553</v>
      </c>
      <c r="N11" s="1">
        <v>13695257</v>
      </c>
      <c r="O11" s="4" t="s">
        <v>52</v>
      </c>
      <c r="P11" s="4" t="s">
        <v>53</v>
      </c>
      <c r="Q11" s="9" t="s">
        <v>78</v>
      </c>
      <c r="R11" s="8">
        <v>4548956</v>
      </c>
    </row>
    <row r="12" spans="2:18" ht="38.25">
      <c r="B12" s="4"/>
      <c r="C12" s="3"/>
      <c r="D12" s="3"/>
      <c r="E12" s="4"/>
      <c r="F12" s="5"/>
      <c r="G12" s="6"/>
      <c r="H12" s="7"/>
      <c r="I12" s="3"/>
      <c r="J12" s="3"/>
      <c r="K12" s="3"/>
      <c r="L12" s="3"/>
      <c r="M12" s="3"/>
      <c r="N12" s="1"/>
      <c r="O12" s="4"/>
      <c r="P12" s="4" t="s">
        <v>76</v>
      </c>
      <c r="Q12" s="9">
        <v>41393</v>
      </c>
      <c r="R12" s="8">
        <v>4194072</v>
      </c>
    </row>
    <row r="13" spans="1:18" ht="25.5">
      <c r="A13" s="2" t="s">
        <v>54</v>
      </c>
      <c r="B13" s="4" t="s">
        <v>23</v>
      </c>
      <c r="C13" s="3" t="s">
        <v>6</v>
      </c>
      <c r="D13" s="3" t="s">
        <v>10</v>
      </c>
      <c r="E13" s="4" t="s">
        <v>20</v>
      </c>
      <c r="F13" s="5">
        <v>41129</v>
      </c>
      <c r="G13" s="6">
        <v>11515</v>
      </c>
      <c r="H13" s="7" t="s">
        <v>134</v>
      </c>
      <c r="I13" s="18" t="s">
        <v>140</v>
      </c>
      <c r="J13" s="18" t="s">
        <v>139</v>
      </c>
      <c r="K13" s="3" t="s">
        <v>46</v>
      </c>
      <c r="L13" s="3">
        <v>12</v>
      </c>
      <c r="M13" s="3">
        <v>710</v>
      </c>
      <c r="N13" s="1">
        <v>60807600</v>
      </c>
      <c r="O13" s="4" t="s">
        <v>55</v>
      </c>
      <c r="P13" s="4" t="s">
        <v>138</v>
      </c>
      <c r="Q13" s="9">
        <v>41198</v>
      </c>
      <c r="R13" s="8">
        <v>22800000</v>
      </c>
    </row>
    <row r="14" spans="2:18" ht="24.75" customHeight="1">
      <c r="B14" s="4" t="s">
        <v>77</v>
      </c>
      <c r="C14" s="3"/>
      <c r="D14" s="3"/>
      <c r="E14" s="4"/>
      <c r="F14" s="5"/>
      <c r="G14" s="6"/>
      <c r="H14" s="7" t="s">
        <v>134</v>
      </c>
      <c r="I14" s="3"/>
      <c r="J14" s="3"/>
      <c r="K14" s="3"/>
      <c r="L14" s="3"/>
      <c r="M14" s="3"/>
      <c r="N14" s="1"/>
      <c r="O14" s="4"/>
      <c r="P14" s="4"/>
      <c r="Q14" s="9">
        <v>41271</v>
      </c>
      <c r="R14" s="8">
        <v>23743365</v>
      </c>
    </row>
    <row r="15" spans="1:18" ht="19.5" customHeight="1">
      <c r="A15" s="2" t="s">
        <v>54</v>
      </c>
      <c r="B15" s="4" t="s">
        <v>11</v>
      </c>
      <c r="C15" s="3" t="s">
        <v>8</v>
      </c>
      <c r="D15" s="3" t="s">
        <v>10</v>
      </c>
      <c r="E15" s="4" t="s">
        <v>20</v>
      </c>
      <c r="F15" s="5">
        <v>41131</v>
      </c>
      <c r="G15" s="6">
        <v>11541</v>
      </c>
      <c r="H15" s="7" t="s">
        <v>134</v>
      </c>
      <c r="I15" s="18" t="s">
        <v>140</v>
      </c>
      <c r="J15" s="18" t="s">
        <v>139</v>
      </c>
      <c r="K15" s="3" t="s">
        <v>46</v>
      </c>
      <c r="L15" s="3">
        <v>12</v>
      </c>
      <c r="M15" s="3">
        <v>678</v>
      </c>
      <c r="N15" s="1">
        <v>11000000</v>
      </c>
      <c r="O15" s="4" t="s">
        <v>50</v>
      </c>
      <c r="P15" s="4" t="s">
        <v>127</v>
      </c>
      <c r="Q15" s="9">
        <v>41397</v>
      </c>
      <c r="R15" s="8">
        <v>7700223</v>
      </c>
    </row>
    <row r="16" spans="1:18" ht="25.5">
      <c r="A16" s="2" t="s">
        <v>54</v>
      </c>
      <c r="B16" s="4" t="s">
        <v>24</v>
      </c>
      <c r="C16" s="3" t="s">
        <v>8</v>
      </c>
      <c r="D16" s="3" t="s">
        <v>10</v>
      </c>
      <c r="E16" s="4" t="s">
        <v>20</v>
      </c>
      <c r="F16" s="5">
        <v>41159</v>
      </c>
      <c r="G16" s="6">
        <v>12580</v>
      </c>
      <c r="H16" s="7" t="s">
        <v>134</v>
      </c>
      <c r="I16" s="18" t="s">
        <v>140</v>
      </c>
      <c r="J16" s="18" t="s">
        <v>139</v>
      </c>
      <c r="K16" s="3" t="s">
        <v>46</v>
      </c>
      <c r="L16" s="3">
        <v>12</v>
      </c>
      <c r="M16" s="3">
        <v>723</v>
      </c>
      <c r="N16" s="1">
        <v>5123686</v>
      </c>
      <c r="O16" s="4" t="s">
        <v>71</v>
      </c>
      <c r="P16" s="4" t="s">
        <v>138</v>
      </c>
      <c r="Q16" s="9">
        <v>41292</v>
      </c>
      <c r="R16" s="8">
        <v>4661043</v>
      </c>
    </row>
    <row r="17" spans="1:18" ht="25.5">
      <c r="A17" s="2" t="s">
        <v>54</v>
      </c>
      <c r="B17" s="4" t="s">
        <v>25</v>
      </c>
      <c r="C17" s="3" t="s">
        <v>6</v>
      </c>
      <c r="D17" s="3" t="s">
        <v>10</v>
      </c>
      <c r="E17" s="4" t="s">
        <v>20</v>
      </c>
      <c r="F17" s="5">
        <v>41159</v>
      </c>
      <c r="G17" s="6">
        <v>12792</v>
      </c>
      <c r="H17" s="7" t="s">
        <v>134</v>
      </c>
      <c r="I17" s="18" t="s">
        <v>140</v>
      </c>
      <c r="J17" s="18" t="s">
        <v>139</v>
      </c>
      <c r="K17" s="3" t="s">
        <v>49</v>
      </c>
      <c r="L17" s="3">
        <v>12</v>
      </c>
      <c r="M17" s="3">
        <v>427</v>
      </c>
      <c r="N17" s="1">
        <v>42350800</v>
      </c>
      <c r="O17" s="4" t="s">
        <v>56</v>
      </c>
      <c r="P17" s="4" t="s">
        <v>138</v>
      </c>
      <c r="Q17" s="9">
        <v>41222</v>
      </c>
      <c r="R17" s="8">
        <v>42350800</v>
      </c>
    </row>
    <row r="18" spans="1:18" ht="25.5">
      <c r="A18" s="2" t="s">
        <v>54</v>
      </c>
      <c r="B18" s="4" t="s">
        <v>26</v>
      </c>
      <c r="C18" s="3" t="s">
        <v>6</v>
      </c>
      <c r="D18" s="3" t="s">
        <v>10</v>
      </c>
      <c r="E18" s="4" t="s">
        <v>20</v>
      </c>
      <c r="F18" s="5">
        <v>41169</v>
      </c>
      <c r="G18" s="6">
        <v>13448</v>
      </c>
      <c r="H18" s="7" t="s">
        <v>134</v>
      </c>
      <c r="I18" s="18" t="s">
        <v>140</v>
      </c>
      <c r="J18" s="18" t="s">
        <v>139</v>
      </c>
      <c r="K18" s="3" t="s">
        <v>49</v>
      </c>
      <c r="L18" s="3">
        <v>12</v>
      </c>
      <c r="M18" s="3">
        <v>534</v>
      </c>
      <c r="N18" s="1">
        <v>46605825</v>
      </c>
      <c r="O18" s="4" t="s">
        <v>57</v>
      </c>
      <c r="P18" s="4" t="s">
        <v>138</v>
      </c>
      <c r="Q18" s="9">
        <v>41271</v>
      </c>
      <c r="R18" s="8">
        <v>41415750</v>
      </c>
    </row>
    <row r="19" spans="1:18" ht="14.25">
      <c r="A19" s="2" t="s">
        <v>54</v>
      </c>
      <c r="B19" s="4" t="s">
        <v>27</v>
      </c>
      <c r="C19" s="3" t="s">
        <v>9</v>
      </c>
      <c r="D19" s="3" t="s">
        <v>10</v>
      </c>
      <c r="E19" s="4" t="s">
        <v>20</v>
      </c>
      <c r="F19" s="5">
        <v>41169</v>
      </c>
      <c r="G19" s="6">
        <v>13464</v>
      </c>
      <c r="H19" s="7" t="s">
        <v>134</v>
      </c>
      <c r="I19" s="18" t="s">
        <v>140</v>
      </c>
      <c r="J19" s="18" t="s">
        <v>139</v>
      </c>
      <c r="K19" s="3" t="s">
        <v>58</v>
      </c>
      <c r="L19" s="3">
        <v>12</v>
      </c>
      <c r="M19" s="3">
        <v>283</v>
      </c>
      <c r="N19" s="1">
        <v>6176954</v>
      </c>
      <c r="O19" s="4" t="s">
        <v>59</v>
      </c>
      <c r="P19" s="4" t="s">
        <v>127</v>
      </c>
      <c r="Q19" s="9" t="s">
        <v>78</v>
      </c>
      <c r="R19" s="8">
        <v>5597465</v>
      </c>
    </row>
    <row r="20" spans="2:18" ht="23.25" customHeight="1">
      <c r="B20" s="4"/>
      <c r="C20" s="3"/>
      <c r="D20" s="3"/>
      <c r="E20" s="4"/>
      <c r="F20" s="5"/>
      <c r="G20" s="6"/>
      <c r="H20" s="7"/>
      <c r="I20" s="3"/>
      <c r="J20" s="3"/>
      <c r="K20" s="3"/>
      <c r="L20" s="3"/>
      <c r="M20" s="3"/>
      <c r="N20" s="1"/>
      <c r="O20" s="4"/>
      <c r="P20" s="4" t="s">
        <v>127</v>
      </c>
      <c r="Q20" s="9">
        <v>41401</v>
      </c>
      <c r="R20" s="8">
        <v>4865616</v>
      </c>
    </row>
    <row r="21" spans="1:18" s="19" customFormat="1" ht="52.5" customHeight="1">
      <c r="A21" s="19" t="s">
        <v>54</v>
      </c>
      <c r="B21" s="20" t="s">
        <v>28</v>
      </c>
      <c r="C21" s="21" t="s">
        <v>6</v>
      </c>
      <c r="D21" s="21" t="s">
        <v>10</v>
      </c>
      <c r="E21" s="20" t="s">
        <v>20</v>
      </c>
      <c r="F21" s="22">
        <v>41173</v>
      </c>
      <c r="G21" s="23">
        <v>13744</v>
      </c>
      <c r="H21" s="24" t="s">
        <v>134</v>
      </c>
      <c r="I21" s="18" t="s">
        <v>140</v>
      </c>
      <c r="J21" s="18" t="s">
        <v>139</v>
      </c>
      <c r="K21" s="3" t="s">
        <v>46</v>
      </c>
      <c r="L21" s="3">
        <v>12</v>
      </c>
      <c r="M21" s="3">
        <v>857</v>
      </c>
      <c r="N21" s="1">
        <f>175132788-26643711</f>
        <v>148489077</v>
      </c>
      <c r="O21" s="4" t="s">
        <v>47</v>
      </c>
      <c r="P21" s="4" t="s">
        <v>138</v>
      </c>
      <c r="Q21" s="9">
        <v>41374</v>
      </c>
      <c r="R21" s="8">
        <v>135808207</v>
      </c>
    </row>
    <row r="22" spans="1:18" ht="30.75" customHeight="1">
      <c r="A22" s="2" t="s">
        <v>54</v>
      </c>
      <c r="B22" s="4" t="s">
        <v>29</v>
      </c>
      <c r="C22" s="3" t="s">
        <v>6</v>
      </c>
      <c r="D22" s="3" t="s">
        <v>10</v>
      </c>
      <c r="E22" s="4" t="s">
        <v>20</v>
      </c>
      <c r="F22" s="5">
        <v>41185</v>
      </c>
      <c r="G22" s="6">
        <v>14250</v>
      </c>
      <c r="H22" s="7" t="s">
        <v>134</v>
      </c>
      <c r="I22" s="18" t="s">
        <v>140</v>
      </c>
      <c r="J22" s="18" t="s">
        <v>139</v>
      </c>
      <c r="K22" s="3" t="s">
        <v>49</v>
      </c>
      <c r="L22" s="3">
        <v>12</v>
      </c>
      <c r="M22" s="3">
        <v>575</v>
      </c>
      <c r="N22" s="1">
        <f>21664984*1.27</f>
        <v>27514529.68</v>
      </c>
      <c r="O22" s="4" t="s">
        <v>60</v>
      </c>
      <c r="P22" s="4" t="s">
        <v>138</v>
      </c>
      <c r="Q22" s="9">
        <v>41263</v>
      </c>
      <c r="R22" s="8">
        <v>24589757</v>
      </c>
    </row>
    <row r="23" spans="1:18" ht="25.5">
      <c r="A23" s="2" t="s">
        <v>54</v>
      </c>
      <c r="B23" s="4" t="s">
        <v>61</v>
      </c>
      <c r="C23" s="3" t="s">
        <v>8</v>
      </c>
      <c r="D23" s="3" t="s">
        <v>10</v>
      </c>
      <c r="E23" s="4" t="s">
        <v>20</v>
      </c>
      <c r="F23" s="5">
        <v>41206</v>
      </c>
      <c r="G23" s="6">
        <v>15750</v>
      </c>
      <c r="H23" s="7" t="s">
        <v>134</v>
      </c>
      <c r="I23" s="18" t="s">
        <v>140</v>
      </c>
      <c r="J23" s="18" t="s">
        <v>139</v>
      </c>
      <c r="K23" s="3" t="s">
        <v>46</v>
      </c>
      <c r="L23" s="3">
        <v>12</v>
      </c>
      <c r="M23" s="3">
        <v>641</v>
      </c>
      <c r="N23" s="1">
        <v>12435840</v>
      </c>
      <c r="O23" s="4" t="s">
        <v>52</v>
      </c>
      <c r="P23" s="4" t="s">
        <v>138</v>
      </c>
      <c r="Q23" s="9">
        <v>41393</v>
      </c>
      <c r="R23" s="8">
        <v>7254240</v>
      </c>
    </row>
    <row r="24" spans="1:18" ht="38.25">
      <c r="A24" s="2" t="s">
        <v>54</v>
      </c>
      <c r="B24" s="4" t="s">
        <v>30</v>
      </c>
      <c r="C24" s="3" t="s">
        <v>6</v>
      </c>
      <c r="D24" s="3" t="s">
        <v>10</v>
      </c>
      <c r="E24" s="4" t="s">
        <v>20</v>
      </c>
      <c r="F24" s="5">
        <v>41208</v>
      </c>
      <c r="G24" s="6">
        <v>15954</v>
      </c>
      <c r="H24" s="7" t="s">
        <v>134</v>
      </c>
      <c r="I24" s="18" t="s">
        <v>140</v>
      </c>
      <c r="J24" s="18" t="s">
        <v>139</v>
      </c>
      <c r="K24" s="3" t="s">
        <v>46</v>
      </c>
      <c r="L24" s="3">
        <v>12</v>
      </c>
      <c r="M24" s="3">
        <v>790</v>
      </c>
      <c r="N24" s="1">
        <v>60884477</v>
      </c>
      <c r="O24" s="4" t="s">
        <v>62</v>
      </c>
      <c r="P24" s="4" t="s">
        <v>138</v>
      </c>
      <c r="Q24" s="9">
        <v>41271</v>
      </c>
      <c r="R24" s="8">
        <v>24192486</v>
      </c>
    </row>
    <row r="25" spans="1:18" ht="25.5">
      <c r="A25" s="2" t="s">
        <v>54</v>
      </c>
      <c r="B25" s="4" t="s">
        <v>31</v>
      </c>
      <c r="C25" s="3" t="s">
        <v>8</v>
      </c>
      <c r="D25" s="3" t="s">
        <v>10</v>
      </c>
      <c r="E25" s="4" t="s">
        <v>20</v>
      </c>
      <c r="F25" s="5">
        <v>41208</v>
      </c>
      <c r="G25" s="6">
        <v>15955</v>
      </c>
      <c r="H25" s="7" t="s">
        <v>134</v>
      </c>
      <c r="I25" s="18" t="s">
        <v>140</v>
      </c>
      <c r="J25" s="18" t="s">
        <v>139</v>
      </c>
      <c r="K25" s="3" t="s">
        <v>46</v>
      </c>
      <c r="L25" s="3">
        <v>12</v>
      </c>
      <c r="M25" s="3">
        <v>834</v>
      </c>
      <c r="N25" s="1">
        <v>9525000</v>
      </c>
      <c r="O25" s="4" t="s">
        <v>65</v>
      </c>
      <c r="P25" s="4" t="s">
        <v>127</v>
      </c>
      <c r="Q25" s="9">
        <v>41253</v>
      </c>
      <c r="R25" s="8">
        <v>1428750</v>
      </c>
    </row>
    <row r="26" spans="1:18" ht="25.5">
      <c r="A26" s="2" t="s">
        <v>54</v>
      </c>
      <c r="B26" s="4" t="s">
        <v>32</v>
      </c>
      <c r="C26" s="3" t="s">
        <v>6</v>
      </c>
      <c r="D26" s="3" t="s">
        <v>10</v>
      </c>
      <c r="E26" s="4" t="s">
        <v>20</v>
      </c>
      <c r="F26" s="5">
        <v>41208</v>
      </c>
      <c r="G26" s="6">
        <v>15957</v>
      </c>
      <c r="H26" s="7" t="s">
        <v>134</v>
      </c>
      <c r="I26" s="18" t="s">
        <v>140</v>
      </c>
      <c r="J26" s="18" t="s">
        <v>139</v>
      </c>
      <c r="K26" s="3" t="s">
        <v>46</v>
      </c>
      <c r="L26" s="3">
        <v>12</v>
      </c>
      <c r="M26" s="3">
        <v>795</v>
      </c>
      <c r="N26" s="1">
        <v>34951035</v>
      </c>
      <c r="O26" s="4" t="s">
        <v>55</v>
      </c>
      <c r="P26" s="4" t="s">
        <v>138</v>
      </c>
      <c r="Q26" s="9">
        <v>41290</v>
      </c>
      <c r="R26" s="8">
        <v>24820964</v>
      </c>
    </row>
    <row r="27" spans="1:18" ht="25.5">
      <c r="A27" s="2" t="s">
        <v>54</v>
      </c>
      <c r="B27" s="4" t="s">
        <v>16</v>
      </c>
      <c r="C27" s="3" t="s">
        <v>6</v>
      </c>
      <c r="D27" s="3" t="s">
        <v>10</v>
      </c>
      <c r="E27" s="4" t="s">
        <v>20</v>
      </c>
      <c r="F27" s="5">
        <v>41208</v>
      </c>
      <c r="G27" s="6">
        <v>15958</v>
      </c>
      <c r="H27" s="7" t="s">
        <v>134</v>
      </c>
      <c r="I27" s="3"/>
      <c r="J27" s="3"/>
      <c r="K27" s="3" t="s">
        <v>46</v>
      </c>
      <c r="L27" s="3">
        <v>12</v>
      </c>
      <c r="M27" s="3">
        <v>693</v>
      </c>
      <c r="N27" s="1">
        <v>61688006</v>
      </c>
      <c r="O27" s="4" t="s">
        <v>63</v>
      </c>
      <c r="P27" s="4" t="s">
        <v>138</v>
      </c>
      <c r="Q27" s="9">
        <v>41290</v>
      </c>
      <c r="R27" s="8">
        <v>61688006</v>
      </c>
    </row>
    <row r="28" spans="1:18" ht="38.25">
      <c r="A28" s="2" t="s">
        <v>54</v>
      </c>
      <c r="B28" s="4" t="s">
        <v>14</v>
      </c>
      <c r="C28" s="3" t="s">
        <v>9</v>
      </c>
      <c r="D28" s="3" t="s">
        <v>7</v>
      </c>
      <c r="E28" s="4" t="s">
        <v>121</v>
      </c>
      <c r="F28" s="5">
        <v>41297</v>
      </c>
      <c r="G28" s="6">
        <v>469</v>
      </c>
      <c r="H28" s="7" t="s">
        <v>134</v>
      </c>
      <c r="I28" s="18" t="s">
        <v>140</v>
      </c>
      <c r="J28" s="18" t="s">
        <v>139</v>
      </c>
      <c r="K28" s="3" t="s">
        <v>49</v>
      </c>
      <c r="L28" s="3">
        <v>12</v>
      </c>
      <c r="M28" s="3">
        <v>906</v>
      </c>
      <c r="N28" s="1">
        <v>28226940</v>
      </c>
      <c r="O28" s="4" t="s">
        <v>73</v>
      </c>
      <c r="P28" s="4" t="s">
        <v>138</v>
      </c>
      <c r="Q28" s="9">
        <v>41401</v>
      </c>
      <c r="R28" s="8">
        <v>6465365</v>
      </c>
    </row>
    <row r="29" spans="1:18" ht="25.5">
      <c r="A29" s="2" t="s">
        <v>54</v>
      </c>
      <c r="B29" s="4" t="s">
        <v>33</v>
      </c>
      <c r="C29" s="3" t="s">
        <v>8</v>
      </c>
      <c r="D29" s="3" t="s">
        <v>10</v>
      </c>
      <c r="E29" s="4" t="s">
        <v>20</v>
      </c>
      <c r="F29" s="5">
        <v>41227</v>
      </c>
      <c r="G29" s="6">
        <v>16714</v>
      </c>
      <c r="H29" s="7" t="s">
        <v>134</v>
      </c>
      <c r="I29" s="18" t="s">
        <v>140</v>
      </c>
      <c r="J29" s="18" t="s">
        <v>139</v>
      </c>
      <c r="K29" s="3" t="s">
        <v>49</v>
      </c>
      <c r="L29" s="3">
        <v>12</v>
      </c>
      <c r="M29" s="3">
        <v>719</v>
      </c>
      <c r="N29" s="1">
        <v>6985000</v>
      </c>
      <c r="O29" s="4" t="s">
        <v>64</v>
      </c>
      <c r="P29" s="4" t="s">
        <v>127</v>
      </c>
      <c r="Q29" s="9">
        <v>41375</v>
      </c>
      <c r="R29" s="8">
        <v>1047750</v>
      </c>
    </row>
    <row r="30" spans="1:18" ht="38.25">
      <c r="A30" s="2" t="s">
        <v>68</v>
      </c>
      <c r="B30" s="4" t="s">
        <v>34</v>
      </c>
      <c r="C30" s="3" t="s">
        <v>6</v>
      </c>
      <c r="D30" s="3" t="s">
        <v>12</v>
      </c>
      <c r="E30" s="4" t="s">
        <v>122</v>
      </c>
      <c r="F30" s="5">
        <v>41325</v>
      </c>
      <c r="G30" s="6">
        <v>2254</v>
      </c>
      <c r="H30" s="40" t="s">
        <v>45</v>
      </c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2:18" ht="14.25">
      <c r="B31" s="4" t="s">
        <v>35</v>
      </c>
      <c r="C31" s="3" t="s">
        <v>6</v>
      </c>
      <c r="D31" s="3" t="s">
        <v>10</v>
      </c>
      <c r="E31" s="4" t="s">
        <v>20</v>
      </c>
      <c r="F31" s="5">
        <v>41223</v>
      </c>
      <c r="G31" s="6">
        <v>17146</v>
      </c>
      <c r="H31" s="7"/>
      <c r="I31" s="18" t="s">
        <v>140</v>
      </c>
      <c r="J31" s="3"/>
      <c r="K31" s="3"/>
      <c r="L31" s="3"/>
      <c r="M31" s="3"/>
      <c r="N31" s="3"/>
      <c r="O31" s="4"/>
      <c r="P31" s="4"/>
      <c r="Q31" s="3"/>
      <c r="R31" s="8"/>
    </row>
    <row r="32" spans="2:18" ht="14.25">
      <c r="B32" s="4"/>
      <c r="C32" s="3" t="s">
        <v>132</v>
      </c>
      <c r="D32" s="3"/>
      <c r="E32" s="4"/>
      <c r="F32" s="5"/>
      <c r="G32" s="6"/>
      <c r="H32" s="7" t="s">
        <v>134</v>
      </c>
      <c r="J32" s="18" t="s">
        <v>139</v>
      </c>
      <c r="K32" s="3" t="s">
        <v>46</v>
      </c>
      <c r="L32" s="3">
        <v>12</v>
      </c>
      <c r="M32" s="3">
        <v>914</v>
      </c>
      <c r="N32" s="8">
        <v>5709300</v>
      </c>
      <c r="O32" s="4" t="s">
        <v>131</v>
      </c>
      <c r="P32" s="4" t="s">
        <v>138</v>
      </c>
      <c r="Q32" s="9">
        <v>41271</v>
      </c>
      <c r="R32" s="8">
        <v>4495512</v>
      </c>
    </row>
    <row r="33" spans="2:18" ht="14.25">
      <c r="B33" s="4"/>
      <c r="C33" s="3" t="s">
        <v>129</v>
      </c>
      <c r="D33" s="3"/>
      <c r="E33" s="4"/>
      <c r="F33" s="5"/>
      <c r="G33" s="6"/>
      <c r="H33" s="7" t="s">
        <v>134</v>
      </c>
      <c r="I33" s="3"/>
      <c r="J33" s="18" t="s">
        <v>139</v>
      </c>
      <c r="K33" s="3" t="s">
        <v>46</v>
      </c>
      <c r="L33" s="3">
        <v>12</v>
      </c>
      <c r="M33" s="3">
        <v>642</v>
      </c>
      <c r="N33" s="8">
        <v>9991782</v>
      </c>
      <c r="O33" s="4" t="s">
        <v>128</v>
      </c>
      <c r="P33" s="4" t="s">
        <v>138</v>
      </c>
      <c r="Q33" s="9">
        <v>41256</v>
      </c>
      <c r="R33" s="8">
        <v>9991782</v>
      </c>
    </row>
    <row r="34" spans="2:18" ht="14.25">
      <c r="B34" s="4"/>
      <c r="C34" s="3" t="s">
        <v>130</v>
      </c>
      <c r="D34" s="3"/>
      <c r="E34" s="4"/>
      <c r="F34" s="5"/>
      <c r="G34" s="6"/>
      <c r="H34" s="7" t="s">
        <v>134</v>
      </c>
      <c r="I34" s="3"/>
      <c r="J34" s="18" t="s">
        <v>139</v>
      </c>
      <c r="K34" s="3" t="s">
        <v>46</v>
      </c>
      <c r="L34" s="3">
        <v>12</v>
      </c>
      <c r="M34" s="3">
        <v>913</v>
      </c>
      <c r="N34" s="8">
        <v>10362429</v>
      </c>
      <c r="O34" s="4" t="s">
        <v>131</v>
      </c>
      <c r="P34" s="4" t="s">
        <v>138</v>
      </c>
      <c r="Q34" s="9">
        <v>41271</v>
      </c>
      <c r="R34" s="8">
        <v>8159393</v>
      </c>
    </row>
    <row r="35" spans="2:18" ht="14.25">
      <c r="B35" s="4"/>
      <c r="C35" s="3" t="s">
        <v>133</v>
      </c>
      <c r="D35" s="3"/>
      <c r="E35" s="4"/>
      <c r="F35" s="5"/>
      <c r="G35" s="6"/>
      <c r="H35" s="7" t="s">
        <v>134</v>
      </c>
      <c r="I35" s="3"/>
      <c r="J35" s="18" t="s">
        <v>139</v>
      </c>
      <c r="K35" s="3" t="s">
        <v>46</v>
      </c>
      <c r="L35" s="3">
        <v>12</v>
      </c>
      <c r="M35" s="3">
        <v>889</v>
      </c>
      <c r="N35" s="8">
        <v>5040497</v>
      </c>
      <c r="O35" s="4" t="s">
        <v>131</v>
      </c>
      <c r="P35" s="4" t="s">
        <v>138</v>
      </c>
      <c r="Q35" s="9">
        <v>41271</v>
      </c>
      <c r="R35" s="8">
        <v>3968895</v>
      </c>
    </row>
    <row r="36" spans="1:18" ht="15" customHeight="1">
      <c r="A36" s="2" t="s">
        <v>54</v>
      </c>
      <c r="B36" s="4" t="s">
        <v>36</v>
      </c>
      <c r="C36" s="3" t="s">
        <v>8</v>
      </c>
      <c r="D36" s="3" t="s">
        <v>7</v>
      </c>
      <c r="E36" s="4" t="s">
        <v>123</v>
      </c>
      <c r="F36" s="3"/>
      <c r="G36" s="6"/>
      <c r="H36" s="41" t="s">
        <v>69</v>
      </c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2:18" ht="21" customHeight="1">
      <c r="B37" s="4" t="s">
        <v>37</v>
      </c>
      <c r="C37" s="3" t="s">
        <v>6</v>
      </c>
      <c r="D37" s="3" t="s">
        <v>10</v>
      </c>
      <c r="E37" s="4" t="s">
        <v>20</v>
      </c>
      <c r="F37" s="5">
        <v>41229</v>
      </c>
      <c r="G37" s="6">
        <v>17882</v>
      </c>
      <c r="H37" s="7" t="s">
        <v>134</v>
      </c>
      <c r="I37" s="18" t="s">
        <v>140</v>
      </c>
      <c r="J37" s="18" t="s">
        <v>139</v>
      </c>
      <c r="K37" s="3"/>
      <c r="L37" s="3" t="s">
        <v>74</v>
      </c>
      <c r="M37" s="3"/>
      <c r="N37" s="8">
        <v>44620000</v>
      </c>
      <c r="O37" s="4" t="s">
        <v>75</v>
      </c>
      <c r="P37" s="4" t="s">
        <v>138</v>
      </c>
      <c r="Q37" s="9">
        <v>41284</v>
      </c>
      <c r="R37" s="8">
        <v>44620000</v>
      </c>
    </row>
    <row r="38" spans="1:18" ht="14.25">
      <c r="A38" s="2" t="s">
        <v>54</v>
      </c>
      <c r="B38" s="4" t="s">
        <v>15</v>
      </c>
      <c r="C38" s="3" t="s">
        <v>9</v>
      </c>
      <c r="D38" s="3" t="s">
        <v>10</v>
      </c>
      <c r="E38" s="4" t="s">
        <v>20</v>
      </c>
      <c r="F38" s="5">
        <v>41232</v>
      </c>
      <c r="G38" s="6">
        <v>17889</v>
      </c>
      <c r="H38" s="7" t="s">
        <v>134</v>
      </c>
      <c r="I38" s="18" t="s">
        <v>140</v>
      </c>
      <c r="J38" s="18" t="s">
        <v>139</v>
      </c>
      <c r="K38" s="3" t="s">
        <v>58</v>
      </c>
      <c r="L38" s="3">
        <v>12</v>
      </c>
      <c r="M38" s="3">
        <v>399</v>
      </c>
      <c r="N38" s="10">
        <v>15496487</v>
      </c>
      <c r="O38" s="11" t="s">
        <v>72</v>
      </c>
      <c r="P38" s="4" t="s">
        <v>138</v>
      </c>
      <c r="Q38" s="9">
        <v>41254</v>
      </c>
      <c r="R38" s="8">
        <v>15496488</v>
      </c>
    </row>
    <row r="39" spans="1:18" ht="25.5">
      <c r="A39" s="2" t="s">
        <v>68</v>
      </c>
      <c r="B39" s="4" t="s">
        <v>38</v>
      </c>
      <c r="C39" s="3" t="s">
        <v>6</v>
      </c>
      <c r="D39" s="3" t="s">
        <v>10</v>
      </c>
      <c r="E39" s="4" t="s">
        <v>20</v>
      </c>
      <c r="F39" s="5">
        <v>41257</v>
      </c>
      <c r="G39" s="6">
        <v>18461</v>
      </c>
      <c r="H39" s="28" t="s">
        <v>45</v>
      </c>
      <c r="I39" s="29"/>
      <c r="J39" s="29"/>
      <c r="K39" s="29"/>
      <c r="L39" s="29"/>
      <c r="M39" s="29"/>
      <c r="N39" s="29"/>
      <c r="O39" s="29"/>
      <c r="P39" s="29"/>
      <c r="Q39" s="29"/>
      <c r="R39" s="30"/>
    </row>
    <row r="40" spans="1:18" ht="38.25">
      <c r="A40" s="2" t="s">
        <v>54</v>
      </c>
      <c r="B40" s="4" t="s">
        <v>39</v>
      </c>
      <c r="C40" s="3" t="s">
        <v>6</v>
      </c>
      <c r="D40" s="3" t="s">
        <v>10</v>
      </c>
      <c r="E40" s="4" t="s">
        <v>20</v>
      </c>
      <c r="F40" s="5">
        <v>41257</v>
      </c>
      <c r="G40" s="6">
        <v>18496</v>
      </c>
      <c r="H40" s="7" t="s">
        <v>134</v>
      </c>
      <c r="I40" s="18" t="s">
        <v>140</v>
      </c>
      <c r="J40" s="18" t="s">
        <v>139</v>
      </c>
      <c r="K40" s="3" t="s">
        <v>46</v>
      </c>
      <c r="L40" s="3">
        <v>12</v>
      </c>
      <c r="M40" s="3">
        <v>857</v>
      </c>
      <c r="N40" s="1">
        <v>26643711</v>
      </c>
      <c r="O40" s="4" t="s">
        <v>47</v>
      </c>
      <c r="P40" s="4" t="s">
        <v>127</v>
      </c>
      <c r="Q40" s="9">
        <v>41374</v>
      </c>
      <c r="R40" s="8">
        <v>26643711</v>
      </c>
    </row>
    <row r="41" spans="1:18" ht="12.75">
      <c r="A41" s="2" t="s">
        <v>67</v>
      </c>
      <c r="B41" s="4" t="s">
        <v>40</v>
      </c>
      <c r="C41" s="3" t="s">
        <v>6</v>
      </c>
      <c r="D41" s="3" t="s">
        <v>12</v>
      </c>
      <c r="E41" s="4" t="s">
        <v>20</v>
      </c>
      <c r="F41" s="32" t="s">
        <v>69</v>
      </c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ht="25.5">
      <c r="B42" s="4" t="s">
        <v>79</v>
      </c>
      <c r="C42" s="3" t="s">
        <v>8</v>
      </c>
      <c r="D42" s="3" t="s">
        <v>10</v>
      </c>
      <c r="E42" s="4" t="s">
        <v>20</v>
      </c>
      <c r="F42" s="5">
        <v>41299</v>
      </c>
      <c r="G42" s="6">
        <v>559</v>
      </c>
      <c r="H42" s="7"/>
      <c r="I42" s="18" t="s">
        <v>140</v>
      </c>
      <c r="J42" s="3"/>
      <c r="K42" s="3"/>
      <c r="L42" s="3"/>
      <c r="M42" s="3"/>
      <c r="N42" s="3"/>
      <c r="O42" s="4"/>
      <c r="P42" s="4"/>
      <c r="Q42" s="3"/>
      <c r="R42" s="8"/>
    </row>
    <row r="43" spans="2:18" ht="12.75">
      <c r="B43" s="4" t="s">
        <v>80</v>
      </c>
      <c r="C43" s="3"/>
      <c r="D43" s="3"/>
      <c r="E43" s="4"/>
      <c r="F43" s="5"/>
      <c r="G43" s="6"/>
      <c r="H43" s="7" t="s">
        <v>134</v>
      </c>
      <c r="I43" s="3"/>
      <c r="J43" s="3"/>
      <c r="K43" s="3"/>
      <c r="L43" s="3"/>
      <c r="M43" s="3"/>
      <c r="N43" s="3"/>
      <c r="O43" s="4"/>
      <c r="P43" s="4"/>
      <c r="Q43" s="3"/>
      <c r="R43" s="8"/>
    </row>
    <row r="44" spans="2:18" ht="51" customHeight="1">
      <c r="B44" s="4" t="s">
        <v>81</v>
      </c>
      <c r="C44" s="3"/>
      <c r="D44" s="3"/>
      <c r="E44" s="4"/>
      <c r="F44" s="5"/>
      <c r="G44" s="6"/>
      <c r="H44" s="7"/>
      <c r="I44" s="3"/>
      <c r="J44" s="18" t="s">
        <v>139</v>
      </c>
      <c r="K44" s="3" t="s">
        <v>46</v>
      </c>
      <c r="L44" s="3">
        <v>12</v>
      </c>
      <c r="M44" s="3">
        <v>1043</v>
      </c>
      <c r="N44" s="1">
        <v>1727200</v>
      </c>
      <c r="O44" s="4" t="s">
        <v>82</v>
      </c>
      <c r="P44" s="4" t="s">
        <v>138</v>
      </c>
      <c r="Q44" s="9">
        <v>41400</v>
      </c>
      <c r="R44" s="8">
        <v>1727200</v>
      </c>
    </row>
    <row r="45" spans="2:18" ht="25.5">
      <c r="B45" s="4" t="s">
        <v>83</v>
      </c>
      <c r="C45" s="3"/>
      <c r="D45" s="3"/>
      <c r="E45" s="4"/>
      <c r="F45" s="5"/>
      <c r="G45" s="6"/>
      <c r="H45" s="7"/>
      <c r="I45" s="3"/>
      <c r="J45" s="18" t="s">
        <v>139</v>
      </c>
      <c r="K45" s="3" t="s">
        <v>46</v>
      </c>
      <c r="L45" s="3">
        <v>12</v>
      </c>
      <c r="M45" s="3">
        <v>1106</v>
      </c>
      <c r="N45" s="1">
        <v>863600</v>
      </c>
      <c r="O45" s="4" t="s">
        <v>82</v>
      </c>
      <c r="P45" s="4" t="s">
        <v>127</v>
      </c>
      <c r="Q45" s="9">
        <v>41361</v>
      </c>
      <c r="R45" s="8">
        <v>431800</v>
      </c>
    </row>
    <row r="46" spans="2:18" ht="51">
      <c r="B46" s="4" t="s">
        <v>84</v>
      </c>
      <c r="C46" s="3"/>
      <c r="D46" s="3"/>
      <c r="E46" s="4"/>
      <c r="F46" s="5"/>
      <c r="G46" s="6"/>
      <c r="H46" s="7"/>
      <c r="I46" s="3"/>
      <c r="J46" s="18" t="s">
        <v>139</v>
      </c>
      <c r="K46" s="3" t="s">
        <v>46</v>
      </c>
      <c r="L46" s="3">
        <v>12</v>
      </c>
      <c r="M46" s="3">
        <v>1104</v>
      </c>
      <c r="N46" s="1">
        <v>1143000</v>
      </c>
      <c r="O46" s="4" t="s">
        <v>82</v>
      </c>
      <c r="P46" s="4" t="s">
        <v>127</v>
      </c>
      <c r="Q46" s="9">
        <v>41361</v>
      </c>
      <c r="R46" s="8">
        <v>571500</v>
      </c>
    </row>
    <row r="47" spans="2:18" ht="25.5">
      <c r="B47" s="4" t="s">
        <v>85</v>
      </c>
      <c r="C47" s="3"/>
      <c r="D47" s="3"/>
      <c r="E47" s="4"/>
      <c r="F47" s="5"/>
      <c r="G47" s="6"/>
      <c r="H47" s="7"/>
      <c r="I47" s="3"/>
      <c r="J47" s="18" t="s">
        <v>139</v>
      </c>
      <c r="K47" s="3" t="s">
        <v>46</v>
      </c>
      <c r="L47" s="3">
        <v>12</v>
      </c>
      <c r="M47" s="3">
        <v>1105</v>
      </c>
      <c r="N47" s="1">
        <v>495300</v>
      </c>
      <c r="O47" s="4" t="s">
        <v>82</v>
      </c>
      <c r="P47" s="4" t="s">
        <v>127</v>
      </c>
      <c r="Q47" s="9">
        <v>41361</v>
      </c>
      <c r="R47" s="8">
        <v>247650</v>
      </c>
    </row>
    <row r="48" spans="2:18" ht="25.5">
      <c r="B48" s="4" t="s">
        <v>86</v>
      </c>
      <c r="C48" s="3"/>
      <c r="D48" s="3"/>
      <c r="E48" s="4"/>
      <c r="F48" s="5"/>
      <c r="G48" s="6"/>
      <c r="H48" s="7"/>
      <c r="I48" s="3"/>
      <c r="J48" s="18" t="s">
        <v>139</v>
      </c>
      <c r="K48" s="3" t="s">
        <v>46</v>
      </c>
      <c r="L48" s="3">
        <v>12</v>
      </c>
      <c r="M48" s="3">
        <v>1059</v>
      </c>
      <c r="N48" s="1">
        <v>482600</v>
      </c>
      <c r="O48" s="4" t="s">
        <v>82</v>
      </c>
      <c r="P48" s="4" t="s">
        <v>127</v>
      </c>
      <c r="Q48" s="9">
        <v>41360</v>
      </c>
      <c r="R48" s="8">
        <v>241300</v>
      </c>
    </row>
    <row r="49" spans="2:18" ht="25.5">
      <c r="B49" s="4" t="s">
        <v>87</v>
      </c>
      <c r="C49" s="3"/>
      <c r="D49" s="3"/>
      <c r="E49" s="4"/>
      <c r="F49" s="5"/>
      <c r="G49" s="6"/>
      <c r="H49" s="7"/>
      <c r="I49" s="3"/>
      <c r="J49" s="18" t="s">
        <v>139</v>
      </c>
      <c r="K49" s="3" t="s">
        <v>46</v>
      </c>
      <c r="L49" s="3">
        <v>12</v>
      </c>
      <c r="M49" s="3">
        <v>1228</v>
      </c>
      <c r="N49" s="1">
        <v>990600</v>
      </c>
      <c r="O49" s="4" t="s">
        <v>82</v>
      </c>
      <c r="P49" s="4" t="s">
        <v>127</v>
      </c>
      <c r="Q49" s="3"/>
      <c r="R49" s="8">
        <v>0</v>
      </c>
    </row>
    <row r="50" spans="2:18" ht="12.75">
      <c r="B50" s="4" t="s">
        <v>88</v>
      </c>
      <c r="C50" s="3"/>
      <c r="D50" s="3"/>
      <c r="E50" s="4"/>
      <c r="F50" s="5"/>
      <c r="G50" s="6"/>
      <c r="H50" s="7" t="s">
        <v>134</v>
      </c>
      <c r="I50" s="3"/>
      <c r="J50" s="3"/>
      <c r="K50" s="3"/>
      <c r="L50" s="3"/>
      <c r="M50" s="3"/>
      <c r="N50" s="1"/>
      <c r="O50" s="4"/>
      <c r="P50" s="4"/>
      <c r="Q50" s="3"/>
      <c r="R50" s="8"/>
    </row>
    <row r="51" spans="2:18" ht="14.25">
      <c r="B51" s="4" t="s">
        <v>89</v>
      </c>
      <c r="C51" s="3"/>
      <c r="D51" s="3"/>
      <c r="E51" s="4"/>
      <c r="F51" s="5"/>
      <c r="G51" s="6"/>
      <c r="H51" s="7"/>
      <c r="I51" s="3"/>
      <c r="J51" s="18" t="s">
        <v>139</v>
      </c>
      <c r="K51" s="3" t="s">
        <v>46</v>
      </c>
      <c r="L51" s="3">
        <v>12</v>
      </c>
      <c r="M51" s="3">
        <v>1041</v>
      </c>
      <c r="N51" s="1">
        <v>1816100</v>
      </c>
      <c r="O51" s="4" t="s">
        <v>90</v>
      </c>
      <c r="P51" s="4" t="s">
        <v>127</v>
      </c>
      <c r="Q51" s="9">
        <v>41338</v>
      </c>
      <c r="R51" s="8">
        <v>908050</v>
      </c>
    </row>
    <row r="52" spans="2:18" ht="14.25">
      <c r="B52" s="4" t="s">
        <v>91</v>
      </c>
      <c r="C52" s="3"/>
      <c r="D52" s="3"/>
      <c r="E52" s="4"/>
      <c r="F52" s="5"/>
      <c r="G52" s="6"/>
      <c r="H52" s="7"/>
      <c r="I52" s="3"/>
      <c r="J52" s="18" t="s">
        <v>139</v>
      </c>
      <c r="K52" s="3" t="s">
        <v>46</v>
      </c>
      <c r="L52" s="3">
        <v>12</v>
      </c>
      <c r="M52" s="3">
        <v>1039</v>
      </c>
      <c r="N52" s="1">
        <v>1778000</v>
      </c>
      <c r="O52" s="4" t="s">
        <v>90</v>
      </c>
      <c r="P52" s="4" t="s">
        <v>127</v>
      </c>
      <c r="Q52" s="9">
        <v>41291</v>
      </c>
      <c r="R52" s="8">
        <v>889000</v>
      </c>
    </row>
    <row r="53" spans="2:18" ht="14.25">
      <c r="B53" s="4" t="s">
        <v>92</v>
      </c>
      <c r="C53" s="3"/>
      <c r="D53" s="3"/>
      <c r="E53" s="4"/>
      <c r="F53" s="5"/>
      <c r="G53" s="6"/>
      <c r="H53" s="7"/>
      <c r="I53" s="3"/>
      <c r="J53" s="18" t="s">
        <v>139</v>
      </c>
      <c r="K53" s="3" t="s">
        <v>46</v>
      </c>
      <c r="L53" s="3">
        <v>12</v>
      </c>
      <c r="M53" s="3">
        <v>1040</v>
      </c>
      <c r="N53" s="1">
        <v>1778000</v>
      </c>
      <c r="O53" s="4" t="s">
        <v>90</v>
      </c>
      <c r="P53" s="4" t="s">
        <v>127</v>
      </c>
      <c r="Q53" s="9">
        <v>41291</v>
      </c>
      <c r="R53" s="8">
        <v>889000</v>
      </c>
    </row>
    <row r="54" spans="2:18" ht="14.25">
      <c r="B54" s="4" t="s">
        <v>93</v>
      </c>
      <c r="C54" s="3"/>
      <c r="D54" s="3"/>
      <c r="E54" s="4"/>
      <c r="F54" s="5"/>
      <c r="G54" s="6"/>
      <c r="H54" s="7"/>
      <c r="I54" s="3"/>
      <c r="J54" s="18" t="s">
        <v>139</v>
      </c>
      <c r="K54" s="3" t="s">
        <v>46</v>
      </c>
      <c r="L54" s="3">
        <v>12</v>
      </c>
      <c r="M54" s="3">
        <v>1042</v>
      </c>
      <c r="N54" s="1">
        <v>1854200</v>
      </c>
      <c r="O54" s="4" t="s">
        <v>90</v>
      </c>
      <c r="P54" s="4" t="s">
        <v>127</v>
      </c>
      <c r="Q54" s="9">
        <v>41291</v>
      </c>
      <c r="R54" s="8">
        <v>927100</v>
      </c>
    </row>
    <row r="55" spans="2:18" ht="14.25">
      <c r="B55" s="4" t="s">
        <v>94</v>
      </c>
      <c r="C55" s="3"/>
      <c r="D55" s="3"/>
      <c r="E55" s="4"/>
      <c r="F55" s="5"/>
      <c r="G55" s="6"/>
      <c r="H55" s="7"/>
      <c r="I55" s="3"/>
      <c r="J55" s="18" t="s">
        <v>139</v>
      </c>
      <c r="K55" s="3" t="s">
        <v>46</v>
      </c>
      <c r="L55" s="3">
        <v>12</v>
      </c>
      <c r="M55" s="3">
        <v>1038</v>
      </c>
      <c r="N55" s="1">
        <v>1219200</v>
      </c>
      <c r="O55" s="4" t="s">
        <v>90</v>
      </c>
      <c r="P55" s="4" t="s">
        <v>127</v>
      </c>
      <c r="Q55" s="9">
        <v>41291</v>
      </c>
      <c r="R55" s="8">
        <v>609600</v>
      </c>
    </row>
    <row r="56" spans="2:18" ht="12.75">
      <c r="B56" s="4" t="s">
        <v>95</v>
      </c>
      <c r="C56" s="3"/>
      <c r="D56" s="3"/>
      <c r="E56" s="4"/>
      <c r="F56" s="5"/>
      <c r="G56" s="6"/>
      <c r="H56" s="7" t="s">
        <v>134</v>
      </c>
      <c r="I56" s="3"/>
      <c r="J56" s="3"/>
      <c r="K56" s="3"/>
      <c r="L56" s="3"/>
      <c r="M56" s="3"/>
      <c r="N56" s="1"/>
      <c r="O56" s="4"/>
      <c r="P56" s="4"/>
      <c r="Q56" s="9"/>
      <c r="R56" s="8"/>
    </row>
    <row r="57" spans="2:18" ht="14.25">
      <c r="B57" s="4" t="s">
        <v>96</v>
      </c>
      <c r="C57" s="3"/>
      <c r="D57" s="3"/>
      <c r="E57" s="4"/>
      <c r="F57" s="5"/>
      <c r="G57" s="6"/>
      <c r="H57" s="7"/>
      <c r="I57" s="3"/>
      <c r="J57" s="18" t="s">
        <v>139</v>
      </c>
      <c r="K57" s="3" t="s">
        <v>46</v>
      </c>
      <c r="L57" s="3">
        <v>12</v>
      </c>
      <c r="M57" s="3">
        <v>1107</v>
      </c>
      <c r="N57" s="1">
        <v>1524000</v>
      </c>
      <c r="O57" s="4" t="s">
        <v>97</v>
      </c>
      <c r="P57" s="4" t="s">
        <v>127</v>
      </c>
      <c r="Q57" s="9">
        <v>41376</v>
      </c>
      <c r="R57" s="8">
        <v>1066800</v>
      </c>
    </row>
    <row r="58" spans="2:18" ht="14.25">
      <c r="B58" s="4" t="s">
        <v>98</v>
      </c>
      <c r="C58" s="3"/>
      <c r="D58" s="3"/>
      <c r="E58" s="4"/>
      <c r="F58" s="5"/>
      <c r="G58" s="6"/>
      <c r="H58" s="7"/>
      <c r="I58" s="3"/>
      <c r="J58" s="18" t="s">
        <v>139</v>
      </c>
      <c r="K58" s="3" t="s">
        <v>46</v>
      </c>
      <c r="L58" s="3">
        <v>12</v>
      </c>
      <c r="M58" s="3">
        <v>1044</v>
      </c>
      <c r="N58" s="1">
        <v>1219200</v>
      </c>
      <c r="O58" s="4" t="s">
        <v>97</v>
      </c>
      <c r="P58" s="4" t="s">
        <v>127</v>
      </c>
      <c r="Q58" s="9">
        <v>41376</v>
      </c>
      <c r="R58" s="8">
        <v>853440</v>
      </c>
    </row>
    <row r="59" spans="2:18" ht="14.25">
      <c r="B59" s="4" t="s">
        <v>99</v>
      </c>
      <c r="C59" s="3"/>
      <c r="D59" s="3"/>
      <c r="E59" s="4"/>
      <c r="F59" s="5"/>
      <c r="G59" s="6"/>
      <c r="H59" s="7"/>
      <c r="I59" s="3"/>
      <c r="J59" s="18" t="s">
        <v>139</v>
      </c>
      <c r="K59" s="3" t="s">
        <v>46</v>
      </c>
      <c r="L59" s="3">
        <v>12</v>
      </c>
      <c r="M59" s="3">
        <v>1045</v>
      </c>
      <c r="N59" s="1">
        <v>1943100</v>
      </c>
      <c r="O59" s="4" t="s">
        <v>97</v>
      </c>
      <c r="P59" s="4" t="s">
        <v>127</v>
      </c>
      <c r="Q59" s="9">
        <v>41376</v>
      </c>
      <c r="R59" s="8">
        <v>1360170</v>
      </c>
    </row>
    <row r="60" spans="2:18" ht="14.25">
      <c r="B60" s="4" t="s">
        <v>100</v>
      </c>
      <c r="C60" s="3"/>
      <c r="D60" s="3"/>
      <c r="E60" s="4"/>
      <c r="F60" s="5"/>
      <c r="G60" s="6"/>
      <c r="H60" s="7"/>
      <c r="I60" s="3"/>
      <c r="J60" s="18" t="s">
        <v>139</v>
      </c>
      <c r="K60" s="3" t="s">
        <v>46</v>
      </c>
      <c r="L60" s="3">
        <v>12</v>
      </c>
      <c r="M60" s="3">
        <v>1058</v>
      </c>
      <c r="N60" s="1">
        <v>1981200</v>
      </c>
      <c r="O60" s="4" t="s">
        <v>97</v>
      </c>
      <c r="P60" s="4" t="s">
        <v>127</v>
      </c>
      <c r="Q60" s="9">
        <v>41376</v>
      </c>
      <c r="R60" s="8">
        <v>1386840</v>
      </c>
    </row>
    <row r="61" spans="2:18" ht="12.75">
      <c r="B61" s="4" t="s">
        <v>101</v>
      </c>
      <c r="C61" s="3"/>
      <c r="D61" s="3"/>
      <c r="E61" s="4"/>
      <c r="F61" s="5"/>
      <c r="G61" s="6"/>
      <c r="H61" s="7" t="s">
        <v>134</v>
      </c>
      <c r="I61" s="3"/>
      <c r="J61" s="3"/>
      <c r="K61" s="3"/>
      <c r="L61" s="3"/>
      <c r="M61" s="3"/>
      <c r="N61" s="1"/>
      <c r="O61" s="4"/>
      <c r="P61" s="4"/>
      <c r="Q61" s="9"/>
      <c r="R61" s="8"/>
    </row>
    <row r="62" spans="2:18" ht="14.25">
      <c r="B62" s="4" t="s">
        <v>102</v>
      </c>
      <c r="C62" s="3"/>
      <c r="D62" s="3"/>
      <c r="E62" s="4"/>
      <c r="F62" s="5"/>
      <c r="G62" s="6"/>
      <c r="H62" s="7"/>
      <c r="I62" s="3"/>
      <c r="J62" s="18" t="s">
        <v>139</v>
      </c>
      <c r="K62" s="3" t="s">
        <v>46</v>
      </c>
      <c r="L62" s="3">
        <v>12</v>
      </c>
      <c r="M62" s="3">
        <v>1037</v>
      </c>
      <c r="N62" s="1">
        <v>1727200</v>
      </c>
      <c r="O62" s="4" t="s">
        <v>90</v>
      </c>
      <c r="P62" s="4" t="s">
        <v>127</v>
      </c>
      <c r="Q62" s="9">
        <v>41346</v>
      </c>
      <c r="R62" s="8">
        <v>863600</v>
      </c>
    </row>
    <row r="63" spans="2:18" ht="14.25">
      <c r="B63" s="4" t="s">
        <v>103</v>
      </c>
      <c r="C63" s="3"/>
      <c r="D63" s="3"/>
      <c r="E63" s="4"/>
      <c r="F63" s="5"/>
      <c r="G63" s="6"/>
      <c r="H63" s="7"/>
      <c r="I63" s="3"/>
      <c r="J63" s="18" t="s">
        <v>139</v>
      </c>
      <c r="K63" s="3" t="s">
        <v>46</v>
      </c>
      <c r="L63" s="3">
        <v>12</v>
      </c>
      <c r="M63" s="3">
        <v>1036</v>
      </c>
      <c r="N63" s="1">
        <v>3810000</v>
      </c>
      <c r="O63" s="4" t="s">
        <v>90</v>
      </c>
      <c r="P63" s="4" t="s">
        <v>127</v>
      </c>
      <c r="Q63" s="9">
        <v>41346</v>
      </c>
      <c r="R63" s="8">
        <v>1905000</v>
      </c>
    </row>
    <row r="64" spans="2:18" ht="14.25">
      <c r="B64" s="4" t="s">
        <v>104</v>
      </c>
      <c r="C64" s="3"/>
      <c r="D64" s="3"/>
      <c r="E64" s="4"/>
      <c r="F64" s="5"/>
      <c r="G64" s="6"/>
      <c r="H64" s="7"/>
      <c r="I64" s="3"/>
      <c r="J64" s="18" t="s">
        <v>139</v>
      </c>
      <c r="K64" s="3" t="s">
        <v>46</v>
      </c>
      <c r="L64" s="3">
        <v>12</v>
      </c>
      <c r="M64" s="3">
        <v>1057</v>
      </c>
      <c r="N64" s="1">
        <v>1206500</v>
      </c>
      <c r="O64" s="4" t="s">
        <v>90</v>
      </c>
      <c r="P64" s="4" t="s">
        <v>127</v>
      </c>
      <c r="Q64" s="9">
        <v>41271</v>
      </c>
      <c r="R64" s="8">
        <v>603250</v>
      </c>
    </row>
    <row r="65" spans="2:18" ht="14.25">
      <c r="B65" s="4" t="s">
        <v>105</v>
      </c>
      <c r="C65" s="3"/>
      <c r="D65" s="3"/>
      <c r="E65" s="4"/>
      <c r="F65" s="5"/>
      <c r="G65" s="6"/>
      <c r="H65" s="7"/>
      <c r="I65" s="3"/>
      <c r="J65" s="18" t="s">
        <v>139</v>
      </c>
      <c r="K65" s="3" t="s">
        <v>46</v>
      </c>
      <c r="L65" s="3">
        <v>12</v>
      </c>
      <c r="M65" s="3">
        <v>1060</v>
      </c>
      <c r="N65" s="1">
        <v>1206500</v>
      </c>
      <c r="O65" s="4" t="s">
        <v>90</v>
      </c>
      <c r="P65" s="4" t="s">
        <v>127</v>
      </c>
      <c r="Q65" s="9">
        <v>41291</v>
      </c>
      <c r="R65" s="8">
        <v>603250</v>
      </c>
    </row>
    <row r="66" spans="2:18" ht="25.5">
      <c r="B66" s="4" t="s">
        <v>106</v>
      </c>
      <c r="C66" s="3" t="s">
        <v>8</v>
      </c>
      <c r="D66" s="3" t="s">
        <v>10</v>
      </c>
      <c r="E66" s="4" t="s">
        <v>20</v>
      </c>
      <c r="F66" s="5">
        <v>41299</v>
      </c>
      <c r="G66" s="6">
        <v>871</v>
      </c>
      <c r="H66" s="7"/>
      <c r="I66" s="18" t="s">
        <v>140</v>
      </c>
      <c r="J66" s="3"/>
      <c r="K66" s="3"/>
      <c r="L66" s="3"/>
      <c r="M66" s="3"/>
      <c r="N66" s="1"/>
      <c r="O66" s="4"/>
      <c r="P66" s="4"/>
      <c r="Q66" s="3"/>
      <c r="R66" s="8"/>
    </row>
    <row r="67" spans="2:18" ht="12.75">
      <c r="B67" s="4" t="s">
        <v>80</v>
      </c>
      <c r="C67" s="3"/>
      <c r="D67" s="3"/>
      <c r="E67" s="4"/>
      <c r="F67" s="3"/>
      <c r="G67" s="3"/>
      <c r="H67" s="7" t="s">
        <v>134</v>
      </c>
      <c r="I67" s="3"/>
      <c r="J67" s="3"/>
      <c r="K67" s="3"/>
      <c r="L67" s="3"/>
      <c r="M67" s="3"/>
      <c r="N67" s="3"/>
      <c r="O67" s="4"/>
      <c r="P67" s="4"/>
      <c r="Q67" s="3"/>
      <c r="R67" s="8"/>
    </row>
    <row r="68" spans="2:18" ht="14.25">
      <c r="B68" s="4" t="s">
        <v>107</v>
      </c>
      <c r="C68" s="3"/>
      <c r="D68" s="3"/>
      <c r="E68" s="4"/>
      <c r="F68" s="3"/>
      <c r="G68" s="3"/>
      <c r="H68" s="7"/>
      <c r="I68" s="3"/>
      <c r="J68" s="18" t="s">
        <v>139</v>
      </c>
      <c r="K68" s="3" t="s">
        <v>46</v>
      </c>
      <c r="L68" s="3">
        <v>12</v>
      </c>
      <c r="M68" s="3">
        <v>1155</v>
      </c>
      <c r="N68" s="1">
        <v>2781300</v>
      </c>
      <c r="O68" s="4" t="s">
        <v>90</v>
      </c>
      <c r="P68" s="4" t="s">
        <v>127</v>
      </c>
      <c r="Q68" s="9">
        <v>41379</v>
      </c>
      <c r="R68" s="8">
        <v>1263650</v>
      </c>
    </row>
    <row r="69" spans="2:18" ht="14.25">
      <c r="B69" s="4" t="s">
        <v>108</v>
      </c>
      <c r="C69" s="3"/>
      <c r="D69" s="3"/>
      <c r="E69" s="4"/>
      <c r="F69" s="3"/>
      <c r="G69" s="3"/>
      <c r="H69" s="7"/>
      <c r="I69" s="3"/>
      <c r="J69" s="18" t="s">
        <v>139</v>
      </c>
      <c r="K69" s="3" t="s">
        <v>46</v>
      </c>
      <c r="L69" s="3">
        <v>12</v>
      </c>
      <c r="M69" s="3">
        <v>1159</v>
      </c>
      <c r="N69" s="1">
        <v>2514600</v>
      </c>
      <c r="O69" s="4" t="s">
        <v>90</v>
      </c>
      <c r="P69" s="4" t="s">
        <v>127</v>
      </c>
      <c r="Q69" s="9">
        <v>41379</v>
      </c>
      <c r="R69" s="8">
        <v>1257300</v>
      </c>
    </row>
    <row r="70" spans="2:18" ht="25.5">
      <c r="B70" s="4" t="s">
        <v>109</v>
      </c>
      <c r="C70" s="3"/>
      <c r="D70" s="3"/>
      <c r="E70" s="4"/>
      <c r="F70" s="3"/>
      <c r="G70" s="3"/>
      <c r="H70" s="7"/>
      <c r="I70" s="3"/>
      <c r="J70" s="18" t="s">
        <v>139</v>
      </c>
      <c r="K70" s="3" t="s">
        <v>46</v>
      </c>
      <c r="L70" s="3">
        <v>12</v>
      </c>
      <c r="M70" s="3">
        <v>1153</v>
      </c>
      <c r="N70" s="1">
        <v>1371600</v>
      </c>
      <c r="O70" s="4" t="s">
        <v>90</v>
      </c>
      <c r="P70" s="4" t="s">
        <v>127</v>
      </c>
      <c r="Q70" s="9">
        <v>41379</v>
      </c>
      <c r="R70" s="8">
        <v>685800</v>
      </c>
    </row>
    <row r="71" spans="2:18" ht="14.25">
      <c r="B71" s="4" t="s">
        <v>110</v>
      </c>
      <c r="C71" s="3"/>
      <c r="D71" s="3"/>
      <c r="E71" s="4"/>
      <c r="F71" s="3"/>
      <c r="G71" s="3"/>
      <c r="H71" s="7"/>
      <c r="I71" s="3"/>
      <c r="J71" s="18" t="s">
        <v>139</v>
      </c>
      <c r="K71" s="3" t="s">
        <v>46</v>
      </c>
      <c r="L71" s="3">
        <v>12</v>
      </c>
      <c r="M71" s="3">
        <v>1169</v>
      </c>
      <c r="N71" s="1">
        <v>1193800</v>
      </c>
      <c r="O71" s="4" t="s">
        <v>90</v>
      </c>
      <c r="P71" s="4" t="s">
        <v>127</v>
      </c>
      <c r="Q71" s="9">
        <v>41387</v>
      </c>
      <c r="R71" s="8">
        <v>596900</v>
      </c>
    </row>
    <row r="72" spans="2:18" ht="12.75">
      <c r="B72" s="4" t="s">
        <v>88</v>
      </c>
      <c r="C72" s="3"/>
      <c r="D72" s="3"/>
      <c r="E72" s="4"/>
      <c r="F72" s="3"/>
      <c r="G72" s="3"/>
      <c r="H72" s="7" t="s">
        <v>134</v>
      </c>
      <c r="I72" s="3"/>
      <c r="J72" s="3"/>
      <c r="K72" s="3"/>
      <c r="L72" s="3"/>
      <c r="M72" s="3"/>
      <c r="N72" s="1"/>
      <c r="O72" s="4"/>
      <c r="P72" s="4"/>
      <c r="Q72" s="3"/>
      <c r="R72" s="8"/>
    </row>
    <row r="73" spans="2:18" ht="14.25">
      <c r="B73" s="4" t="s">
        <v>111</v>
      </c>
      <c r="C73" s="3"/>
      <c r="D73" s="3"/>
      <c r="E73" s="4"/>
      <c r="F73" s="3"/>
      <c r="G73" s="3"/>
      <c r="H73" s="7"/>
      <c r="I73" s="3"/>
      <c r="J73" s="18" t="s">
        <v>139</v>
      </c>
      <c r="K73" s="3" t="s">
        <v>46</v>
      </c>
      <c r="L73" s="3">
        <v>12</v>
      </c>
      <c r="M73" s="3">
        <v>1146</v>
      </c>
      <c r="N73" s="1">
        <v>1346200</v>
      </c>
      <c r="O73" s="4" t="s">
        <v>97</v>
      </c>
      <c r="P73" s="4" t="s">
        <v>127</v>
      </c>
      <c r="Q73" s="9">
        <v>41376</v>
      </c>
      <c r="R73" s="8">
        <v>539750</v>
      </c>
    </row>
    <row r="74" spans="2:18" ht="14.25">
      <c r="B74" s="4" t="s">
        <v>112</v>
      </c>
      <c r="C74" s="3"/>
      <c r="D74" s="3"/>
      <c r="E74" s="4"/>
      <c r="F74" s="3"/>
      <c r="G74" s="3"/>
      <c r="H74" s="7"/>
      <c r="I74" s="3"/>
      <c r="J74" s="18" t="s">
        <v>139</v>
      </c>
      <c r="K74" s="3" t="s">
        <v>46</v>
      </c>
      <c r="L74" s="3">
        <v>12</v>
      </c>
      <c r="M74" s="3">
        <v>1147</v>
      </c>
      <c r="N74" s="1">
        <v>3111500</v>
      </c>
      <c r="O74" s="4" t="s">
        <v>97</v>
      </c>
      <c r="P74" s="4" t="s">
        <v>127</v>
      </c>
      <c r="Q74" s="9">
        <v>41376</v>
      </c>
      <c r="R74" s="8">
        <v>1555750</v>
      </c>
    </row>
    <row r="75" spans="2:18" ht="14.25">
      <c r="B75" s="4" t="s">
        <v>113</v>
      </c>
      <c r="C75" s="3"/>
      <c r="D75" s="3"/>
      <c r="E75" s="4"/>
      <c r="F75" s="3"/>
      <c r="G75" s="3"/>
      <c r="H75" s="7"/>
      <c r="I75" s="3"/>
      <c r="J75" s="18" t="s">
        <v>139</v>
      </c>
      <c r="K75" s="3" t="s">
        <v>46</v>
      </c>
      <c r="L75" s="3">
        <v>12</v>
      </c>
      <c r="M75" s="3">
        <v>1166</v>
      </c>
      <c r="N75" s="1">
        <v>1257300</v>
      </c>
      <c r="O75" s="4" t="s">
        <v>97</v>
      </c>
      <c r="P75" s="4" t="s">
        <v>127</v>
      </c>
      <c r="Q75" s="9">
        <v>41376</v>
      </c>
      <c r="R75" s="8">
        <v>628650</v>
      </c>
    </row>
    <row r="76" spans="2:18" ht="14.25">
      <c r="B76" s="4" t="s">
        <v>114</v>
      </c>
      <c r="C76" s="3"/>
      <c r="D76" s="3"/>
      <c r="E76" s="4"/>
      <c r="F76" s="3"/>
      <c r="G76" s="3"/>
      <c r="H76" s="7"/>
      <c r="I76" s="3"/>
      <c r="J76" s="18" t="s">
        <v>139</v>
      </c>
      <c r="K76" s="3" t="s">
        <v>46</v>
      </c>
      <c r="L76" s="3">
        <v>12</v>
      </c>
      <c r="M76" s="3">
        <v>1148</v>
      </c>
      <c r="N76" s="1">
        <v>1460500</v>
      </c>
      <c r="O76" s="4" t="s">
        <v>97</v>
      </c>
      <c r="P76" s="4" t="s">
        <v>127</v>
      </c>
      <c r="Q76" s="9">
        <v>41376</v>
      </c>
      <c r="R76" s="8">
        <v>730250</v>
      </c>
    </row>
    <row r="77" spans="2:18" ht="14.25">
      <c r="B77" s="4" t="s">
        <v>115</v>
      </c>
      <c r="C77" s="3"/>
      <c r="D77" s="3"/>
      <c r="E77" s="4"/>
      <c r="F77" s="3"/>
      <c r="G77" s="3"/>
      <c r="H77" s="7"/>
      <c r="I77" s="3"/>
      <c r="J77" s="18" t="s">
        <v>139</v>
      </c>
      <c r="K77" s="3" t="s">
        <v>46</v>
      </c>
      <c r="L77" s="3">
        <v>12</v>
      </c>
      <c r="M77" s="3">
        <v>1149</v>
      </c>
      <c r="N77" s="1">
        <v>1079500</v>
      </c>
      <c r="O77" s="4" t="s">
        <v>97</v>
      </c>
      <c r="P77" s="4" t="s">
        <v>127</v>
      </c>
      <c r="Q77" s="9">
        <v>41376</v>
      </c>
      <c r="R77" s="8">
        <v>673100</v>
      </c>
    </row>
    <row r="78" spans="2:18" ht="12.75">
      <c r="B78" s="4" t="s">
        <v>95</v>
      </c>
      <c r="C78" s="3"/>
      <c r="D78" s="3"/>
      <c r="E78" s="4"/>
      <c r="F78" s="3"/>
      <c r="G78" s="3"/>
      <c r="H78" s="7" t="s">
        <v>134</v>
      </c>
      <c r="I78" s="3"/>
      <c r="J78" s="3"/>
      <c r="K78" s="3"/>
      <c r="L78" s="3"/>
      <c r="M78" s="3"/>
      <c r="N78" s="1"/>
      <c r="O78" s="4"/>
      <c r="P78" s="4"/>
      <c r="Q78" s="3"/>
      <c r="R78" s="8"/>
    </row>
    <row r="79" spans="2:18" ht="14.25">
      <c r="B79" s="4" t="s">
        <v>116</v>
      </c>
      <c r="C79" s="3"/>
      <c r="D79" s="3"/>
      <c r="E79" s="4"/>
      <c r="F79" s="3"/>
      <c r="G79" s="3"/>
      <c r="H79" s="7"/>
      <c r="I79" s="3"/>
      <c r="J79" s="18" t="s">
        <v>139</v>
      </c>
      <c r="K79" s="3" t="s">
        <v>46</v>
      </c>
      <c r="L79" s="3">
        <v>12</v>
      </c>
      <c r="M79" s="3">
        <v>1152</v>
      </c>
      <c r="N79" s="1">
        <v>2781300</v>
      </c>
      <c r="O79" s="4" t="s">
        <v>90</v>
      </c>
      <c r="P79" s="4" t="s">
        <v>127</v>
      </c>
      <c r="Q79" s="9">
        <v>41372</v>
      </c>
      <c r="R79" s="8">
        <v>1390650</v>
      </c>
    </row>
    <row r="80" spans="2:18" ht="14.25">
      <c r="B80" s="4" t="s">
        <v>117</v>
      </c>
      <c r="C80" s="3"/>
      <c r="D80" s="3"/>
      <c r="E80" s="4"/>
      <c r="F80" s="3"/>
      <c r="G80" s="3"/>
      <c r="H80" s="7"/>
      <c r="I80" s="3"/>
      <c r="J80" s="18" t="s">
        <v>139</v>
      </c>
      <c r="K80" s="3" t="s">
        <v>46</v>
      </c>
      <c r="L80" s="3">
        <v>12</v>
      </c>
      <c r="M80" s="3">
        <v>1151</v>
      </c>
      <c r="N80" s="1">
        <v>3035300</v>
      </c>
      <c r="O80" s="4" t="s">
        <v>90</v>
      </c>
      <c r="P80" s="4" t="s">
        <v>127</v>
      </c>
      <c r="Q80" s="9">
        <v>41372</v>
      </c>
      <c r="R80" s="8">
        <v>1517650</v>
      </c>
    </row>
    <row r="81" spans="2:18" ht="25.5">
      <c r="B81" s="4" t="s">
        <v>118</v>
      </c>
      <c r="C81" s="3"/>
      <c r="D81" s="3"/>
      <c r="E81" s="4"/>
      <c r="F81" s="3"/>
      <c r="G81" s="3"/>
      <c r="H81" s="7"/>
      <c r="I81" s="3"/>
      <c r="J81" s="18" t="s">
        <v>139</v>
      </c>
      <c r="K81" s="3" t="s">
        <v>46</v>
      </c>
      <c r="L81" s="3">
        <v>12</v>
      </c>
      <c r="M81" s="3">
        <v>1154</v>
      </c>
      <c r="N81" s="1">
        <v>5080000</v>
      </c>
      <c r="O81" s="4" t="s">
        <v>90</v>
      </c>
      <c r="P81" s="4" t="s">
        <v>127</v>
      </c>
      <c r="Q81" s="9">
        <v>41379</v>
      </c>
      <c r="R81" s="8">
        <v>2540000</v>
      </c>
    </row>
    <row r="82" spans="2:18" ht="25.5">
      <c r="B82" s="4" t="s">
        <v>119</v>
      </c>
      <c r="C82" s="3"/>
      <c r="D82" s="3"/>
      <c r="E82" s="4"/>
      <c r="F82" s="3"/>
      <c r="G82" s="3"/>
      <c r="H82" s="7"/>
      <c r="I82" s="3"/>
      <c r="J82" s="18" t="s">
        <v>139</v>
      </c>
      <c r="K82" s="3" t="s">
        <v>46</v>
      </c>
      <c r="L82" s="3">
        <v>12</v>
      </c>
      <c r="M82" s="3">
        <v>1150</v>
      </c>
      <c r="N82" s="1">
        <v>850900</v>
      </c>
      <c r="O82" s="4" t="s">
        <v>90</v>
      </c>
      <c r="P82" s="4" t="s">
        <v>127</v>
      </c>
      <c r="Q82" s="9">
        <v>41379</v>
      </c>
      <c r="R82" s="8">
        <v>425450</v>
      </c>
    </row>
    <row r="83" spans="2:18" ht="76.5">
      <c r="B83" s="4" t="s">
        <v>141</v>
      </c>
      <c r="C83" s="43" t="s">
        <v>142</v>
      </c>
      <c r="D83" s="43" t="s">
        <v>143</v>
      </c>
      <c r="E83" s="4" t="s">
        <v>20</v>
      </c>
      <c r="F83" s="44">
        <v>41400</v>
      </c>
      <c r="G83" s="45">
        <v>6941</v>
      </c>
      <c r="H83" s="7" t="s">
        <v>134</v>
      </c>
      <c r="I83" s="18" t="s">
        <v>140</v>
      </c>
      <c r="J83" s="18" t="s">
        <v>139</v>
      </c>
      <c r="K83" s="3" t="s">
        <v>46</v>
      </c>
      <c r="L83" s="3">
        <v>12</v>
      </c>
      <c r="M83" s="3">
        <v>650</v>
      </c>
      <c r="N83" s="1">
        <v>83700819</v>
      </c>
      <c r="O83" s="4" t="s">
        <v>144</v>
      </c>
      <c r="P83" s="4" t="s">
        <v>127</v>
      </c>
      <c r="Q83" s="9"/>
      <c r="R83" s="8"/>
    </row>
    <row r="84" ht="12.75">
      <c r="R84" s="15"/>
    </row>
    <row r="85" ht="12.75">
      <c r="R85" s="15"/>
    </row>
    <row r="86" ht="12.75">
      <c r="R86" s="15"/>
    </row>
    <row r="87" ht="12.75">
      <c r="R87" s="15"/>
    </row>
    <row r="88" ht="12.75">
      <c r="R88" s="15"/>
    </row>
    <row r="89" ht="12.75">
      <c r="R89" s="15"/>
    </row>
    <row r="90" ht="12.75">
      <c r="R90" s="15"/>
    </row>
    <row r="91" ht="12.75">
      <c r="R91" s="15"/>
    </row>
    <row r="92" ht="12.75">
      <c r="R92" s="15"/>
    </row>
    <row r="93" ht="12.75">
      <c r="R93" s="15"/>
    </row>
    <row r="94" ht="12.75">
      <c r="R94" s="15"/>
    </row>
    <row r="95" ht="12.75">
      <c r="R95" s="15"/>
    </row>
    <row r="96" ht="12.75">
      <c r="R96" s="15"/>
    </row>
    <row r="97" ht="12.75">
      <c r="R97" s="15"/>
    </row>
    <row r="98" ht="12.75">
      <c r="R98" s="15"/>
    </row>
    <row r="99" ht="12.75">
      <c r="R99" s="15"/>
    </row>
    <row r="100" ht="12.75">
      <c r="R100" s="15"/>
    </row>
    <row r="101" ht="12.75">
      <c r="R101" s="15"/>
    </row>
    <row r="102" ht="12.75">
      <c r="R102" s="15"/>
    </row>
    <row r="103" ht="12.75">
      <c r="R103" s="15"/>
    </row>
    <row r="104" ht="12.75">
      <c r="R104" s="15"/>
    </row>
    <row r="105" ht="12.75">
      <c r="R105" s="15"/>
    </row>
    <row r="106" ht="12.75">
      <c r="R106" s="15"/>
    </row>
    <row r="107" ht="12.75">
      <c r="R107" s="15"/>
    </row>
    <row r="108" ht="12.75">
      <c r="R108" s="15"/>
    </row>
    <row r="109" ht="12.75">
      <c r="R109" s="15"/>
    </row>
    <row r="110" ht="12.75">
      <c r="R110" s="15"/>
    </row>
    <row r="111" ht="12.75">
      <c r="R111" s="15"/>
    </row>
    <row r="112" ht="12.75">
      <c r="R112" s="15"/>
    </row>
    <row r="113" ht="12.75">
      <c r="R113" s="15"/>
    </row>
    <row r="114" ht="12.75">
      <c r="R114" s="15"/>
    </row>
    <row r="115" ht="12.75">
      <c r="R115" s="15"/>
    </row>
    <row r="116" ht="12.75">
      <c r="R116" s="15"/>
    </row>
    <row r="117" ht="12.75">
      <c r="R117" s="15"/>
    </row>
    <row r="118" ht="12.75">
      <c r="R118" s="15"/>
    </row>
    <row r="119" ht="12.75">
      <c r="R119" s="15"/>
    </row>
    <row r="120" ht="12.75">
      <c r="R120" s="15"/>
    </row>
    <row r="121" ht="12.75">
      <c r="R121" s="15"/>
    </row>
    <row r="122" ht="12.75">
      <c r="R122" s="15"/>
    </row>
    <row r="123" ht="12.75">
      <c r="R123" s="15"/>
    </row>
    <row r="124" ht="12.75">
      <c r="R124" s="15"/>
    </row>
    <row r="125" ht="12.75">
      <c r="R125" s="15"/>
    </row>
    <row r="126" ht="12.75">
      <c r="R126" s="15"/>
    </row>
    <row r="127" ht="12.75">
      <c r="R127" s="15"/>
    </row>
    <row r="128" ht="12.75">
      <c r="R128" s="15"/>
    </row>
    <row r="129" ht="12.75">
      <c r="R129" s="15"/>
    </row>
    <row r="130" ht="12.75">
      <c r="R130" s="15"/>
    </row>
    <row r="131" ht="12.75">
      <c r="R131" s="15"/>
    </row>
    <row r="132" ht="12.75">
      <c r="R132" s="15"/>
    </row>
    <row r="133" ht="12.75">
      <c r="R133" s="15"/>
    </row>
    <row r="134" ht="12.75">
      <c r="R134" s="15"/>
    </row>
    <row r="135" ht="12.75">
      <c r="R135" s="15"/>
    </row>
    <row r="136" ht="12.75">
      <c r="R136" s="15"/>
    </row>
    <row r="137" ht="12.75">
      <c r="R137" s="15"/>
    </row>
    <row r="138" ht="12.75">
      <c r="R138" s="15"/>
    </row>
    <row r="139" ht="12.75">
      <c r="R139" s="15"/>
    </row>
    <row r="140" ht="12.75">
      <c r="R140" s="15"/>
    </row>
    <row r="141" ht="12.75">
      <c r="R141" s="15"/>
    </row>
    <row r="142" ht="12.75">
      <c r="R142" s="15"/>
    </row>
    <row r="143" ht="12.75">
      <c r="R143" s="15"/>
    </row>
    <row r="144" ht="12.75">
      <c r="R144" s="15"/>
    </row>
    <row r="145" ht="12.75">
      <c r="R145" s="15"/>
    </row>
    <row r="146" ht="12.75">
      <c r="R146" s="15"/>
    </row>
    <row r="147" ht="12.75">
      <c r="R147" s="15"/>
    </row>
    <row r="148" ht="12.75">
      <c r="R148" s="15"/>
    </row>
    <row r="149" ht="12.75">
      <c r="R149" s="15"/>
    </row>
    <row r="150" ht="12.75">
      <c r="R150" s="15"/>
    </row>
    <row r="151" ht="12.75">
      <c r="R151" s="15"/>
    </row>
    <row r="152" ht="12.75">
      <c r="R152" s="15"/>
    </row>
    <row r="153" ht="12.75">
      <c r="R153" s="15"/>
    </row>
    <row r="154" ht="12.75">
      <c r="R154" s="15"/>
    </row>
    <row r="155" ht="12.75">
      <c r="R155" s="15"/>
    </row>
    <row r="156" ht="12.75">
      <c r="R156" s="15"/>
    </row>
    <row r="157" ht="12.75">
      <c r="R157" s="15"/>
    </row>
    <row r="158" ht="12.75">
      <c r="R158" s="15"/>
    </row>
    <row r="159" ht="12.75">
      <c r="R159" s="15"/>
    </row>
    <row r="160" ht="12.75">
      <c r="R160" s="15"/>
    </row>
    <row r="161" ht="12.75">
      <c r="R161" s="15"/>
    </row>
    <row r="162" ht="12.75">
      <c r="R162" s="15"/>
    </row>
    <row r="163" ht="12.75">
      <c r="R163" s="15"/>
    </row>
    <row r="164" ht="12.75">
      <c r="R164" s="15"/>
    </row>
    <row r="165" ht="12.75">
      <c r="R165" s="15"/>
    </row>
    <row r="166" ht="12.75">
      <c r="R166" s="15"/>
    </row>
    <row r="167" ht="12.75">
      <c r="R167" s="15"/>
    </row>
    <row r="168" ht="12.75">
      <c r="R168" s="15"/>
    </row>
    <row r="169" ht="12.75">
      <c r="R169" s="15"/>
    </row>
    <row r="170" ht="12.75">
      <c r="R170" s="15"/>
    </row>
    <row r="171" ht="12.75">
      <c r="R171" s="15"/>
    </row>
    <row r="172" ht="12.75">
      <c r="R172" s="15"/>
    </row>
    <row r="173" ht="12.75">
      <c r="R173" s="15"/>
    </row>
    <row r="174" ht="12.75">
      <c r="R174" s="15"/>
    </row>
    <row r="175" ht="12.75">
      <c r="R175" s="15"/>
    </row>
    <row r="176" ht="12.75">
      <c r="R176" s="15"/>
    </row>
    <row r="177" ht="12.75">
      <c r="R177" s="15"/>
    </row>
    <row r="178" ht="12.75">
      <c r="R178" s="15"/>
    </row>
    <row r="179" ht="12.75">
      <c r="R179" s="15"/>
    </row>
    <row r="180" ht="12.75">
      <c r="R180" s="15"/>
    </row>
    <row r="181" ht="12.75">
      <c r="R181" s="15"/>
    </row>
    <row r="182" ht="12.75">
      <c r="R182" s="15"/>
    </row>
    <row r="183" ht="12.75">
      <c r="R183" s="15"/>
    </row>
    <row r="184" ht="12.75">
      <c r="R184" s="15"/>
    </row>
    <row r="185" ht="12.75">
      <c r="R185" s="15"/>
    </row>
    <row r="186" ht="12.75">
      <c r="R186" s="15"/>
    </row>
    <row r="187" ht="12.75">
      <c r="R187" s="15"/>
    </row>
    <row r="188" ht="12.75">
      <c r="R188" s="15"/>
    </row>
    <row r="189" ht="12.75">
      <c r="R189" s="15"/>
    </row>
    <row r="190" ht="12.75">
      <c r="R190" s="15"/>
    </row>
    <row r="191" ht="12.75">
      <c r="R191" s="15"/>
    </row>
    <row r="192" ht="12.75">
      <c r="R192" s="15"/>
    </row>
    <row r="193" ht="12.75">
      <c r="R193" s="15"/>
    </row>
    <row r="194" ht="12.75">
      <c r="R194" s="15"/>
    </row>
    <row r="195" ht="12.75">
      <c r="R195" s="15"/>
    </row>
    <row r="196" ht="12.75">
      <c r="R196" s="15"/>
    </row>
    <row r="197" ht="12.75">
      <c r="R197" s="15"/>
    </row>
    <row r="198" ht="12.75">
      <c r="R198" s="15"/>
    </row>
    <row r="199" ht="12.75">
      <c r="R199" s="15"/>
    </row>
    <row r="200" ht="12.75">
      <c r="R200" s="15"/>
    </row>
    <row r="201" ht="12.75">
      <c r="R201" s="15"/>
    </row>
    <row r="202" ht="12.75">
      <c r="R202" s="15"/>
    </row>
    <row r="203" ht="12.75">
      <c r="R203" s="15"/>
    </row>
    <row r="204" ht="12.75">
      <c r="R204" s="15"/>
    </row>
    <row r="205" ht="12.75">
      <c r="R205" s="15"/>
    </row>
    <row r="206" ht="12.75">
      <c r="R206" s="15"/>
    </row>
    <row r="207" ht="12.75">
      <c r="R207" s="15"/>
    </row>
    <row r="208" ht="12.75">
      <c r="R208" s="15"/>
    </row>
    <row r="209" ht="12.75">
      <c r="R209" s="15"/>
    </row>
    <row r="210" ht="12.75">
      <c r="R210" s="15"/>
    </row>
    <row r="211" ht="12.75">
      <c r="R211" s="15"/>
    </row>
    <row r="212" ht="12.75">
      <c r="R212" s="15"/>
    </row>
    <row r="213" ht="12.75">
      <c r="R213" s="15"/>
    </row>
    <row r="214" ht="12.75">
      <c r="R214" s="15"/>
    </row>
    <row r="215" ht="12.75">
      <c r="R215" s="15"/>
    </row>
    <row r="216" ht="12.75">
      <c r="R216" s="15"/>
    </row>
    <row r="217" ht="12.75">
      <c r="R217" s="15"/>
    </row>
    <row r="218" ht="12.75">
      <c r="R218" s="15"/>
    </row>
    <row r="219" ht="12.75">
      <c r="R219" s="15"/>
    </row>
    <row r="220" ht="12.75">
      <c r="R220" s="15"/>
    </row>
    <row r="221" ht="12.75">
      <c r="R221" s="15"/>
    </row>
    <row r="222" ht="12.75">
      <c r="R222" s="15"/>
    </row>
    <row r="223" ht="12.75">
      <c r="R223" s="15"/>
    </row>
    <row r="224" ht="12.75">
      <c r="R224" s="15"/>
    </row>
    <row r="225" ht="12.75">
      <c r="R225" s="15"/>
    </row>
    <row r="226" ht="12.75">
      <c r="R226" s="15"/>
    </row>
    <row r="227" ht="12.75">
      <c r="R227" s="15"/>
    </row>
    <row r="228" ht="12.75">
      <c r="R228" s="15"/>
    </row>
    <row r="229" ht="12.75">
      <c r="R229" s="15"/>
    </row>
    <row r="230" ht="12.75">
      <c r="R230" s="15"/>
    </row>
    <row r="231" ht="12.75">
      <c r="R231" s="15"/>
    </row>
    <row r="232" ht="12.75">
      <c r="R232" s="15"/>
    </row>
    <row r="233" ht="12.75">
      <c r="R233" s="15"/>
    </row>
    <row r="234" ht="12.75">
      <c r="R234" s="15"/>
    </row>
    <row r="235" ht="12.75">
      <c r="R235" s="15"/>
    </row>
    <row r="236" ht="12.75">
      <c r="R236" s="15"/>
    </row>
    <row r="237" ht="12.75">
      <c r="R237" s="15"/>
    </row>
    <row r="238" ht="12.75">
      <c r="R238" s="15"/>
    </row>
    <row r="239" ht="12.75">
      <c r="R239" s="15"/>
    </row>
    <row r="240" ht="12.75">
      <c r="R240" s="15"/>
    </row>
    <row r="241" ht="12.75">
      <c r="R241" s="15"/>
    </row>
    <row r="242" ht="12.75">
      <c r="R242" s="15"/>
    </row>
    <row r="243" ht="12.75">
      <c r="R243" s="15"/>
    </row>
    <row r="244" ht="12.75">
      <c r="R244" s="15"/>
    </row>
    <row r="245" ht="12.75">
      <c r="R245" s="15"/>
    </row>
    <row r="246" ht="12.75">
      <c r="R246" s="15"/>
    </row>
    <row r="247" ht="12.75">
      <c r="R247" s="15"/>
    </row>
    <row r="248" ht="12.75">
      <c r="R248" s="15"/>
    </row>
    <row r="249" ht="12.75">
      <c r="R249" s="15"/>
    </row>
    <row r="250" ht="12.75">
      <c r="R250" s="15"/>
    </row>
    <row r="251" ht="12.75">
      <c r="R251" s="15"/>
    </row>
    <row r="252" ht="12.75">
      <c r="R252" s="15"/>
    </row>
    <row r="253" ht="12.75">
      <c r="R253" s="15"/>
    </row>
    <row r="254" ht="12.75">
      <c r="R254" s="15"/>
    </row>
    <row r="255" ht="12.75">
      <c r="R255" s="15"/>
    </row>
    <row r="256" ht="12.75">
      <c r="R256" s="15"/>
    </row>
    <row r="257" ht="12.75">
      <c r="R257" s="15"/>
    </row>
    <row r="258" ht="12.75">
      <c r="R258" s="15"/>
    </row>
    <row r="259" ht="12.75">
      <c r="R259" s="15"/>
    </row>
    <row r="260" ht="12.75">
      <c r="R260" s="15"/>
    </row>
    <row r="261" ht="12.75">
      <c r="R261" s="15"/>
    </row>
    <row r="262" ht="12.75">
      <c r="R262" s="15"/>
    </row>
    <row r="263" ht="12.75">
      <c r="R263" s="15"/>
    </row>
    <row r="264" ht="12.75">
      <c r="R264" s="15"/>
    </row>
    <row r="265" ht="12.75">
      <c r="R265" s="15"/>
    </row>
    <row r="266" ht="12.75">
      <c r="R266" s="15"/>
    </row>
    <row r="267" ht="12.75">
      <c r="R267" s="15"/>
    </row>
    <row r="268" ht="12.75">
      <c r="R268" s="15"/>
    </row>
    <row r="269" ht="12.75">
      <c r="R269" s="15"/>
    </row>
    <row r="270" ht="12.75">
      <c r="R270" s="15"/>
    </row>
    <row r="271" ht="12.75">
      <c r="R271" s="15"/>
    </row>
    <row r="272" ht="12.75">
      <c r="R272" s="15"/>
    </row>
    <row r="273" ht="12.75">
      <c r="R273" s="15"/>
    </row>
    <row r="274" ht="12.75">
      <c r="R274" s="15"/>
    </row>
    <row r="275" ht="12.75">
      <c r="R275" s="15"/>
    </row>
    <row r="276" ht="12.75">
      <c r="R276" s="15"/>
    </row>
    <row r="277" ht="12.75">
      <c r="R277" s="15"/>
    </row>
    <row r="278" ht="12.75">
      <c r="R278" s="15"/>
    </row>
    <row r="279" ht="12.75">
      <c r="R279" s="15"/>
    </row>
    <row r="280" ht="12.75">
      <c r="R280" s="15"/>
    </row>
    <row r="281" ht="12.75">
      <c r="R281" s="15"/>
    </row>
    <row r="282" ht="12.75">
      <c r="R282" s="15"/>
    </row>
    <row r="283" ht="12.75">
      <c r="R283" s="15"/>
    </row>
    <row r="284" ht="12.75">
      <c r="R284" s="15"/>
    </row>
    <row r="285" ht="12.75">
      <c r="R285" s="15"/>
    </row>
    <row r="286" ht="12.75">
      <c r="R286" s="15"/>
    </row>
    <row r="287" ht="12.75">
      <c r="R287" s="15"/>
    </row>
    <row r="288" ht="12.75">
      <c r="R288" s="15"/>
    </row>
    <row r="289" ht="12.75">
      <c r="R289" s="15"/>
    </row>
    <row r="290" ht="12.75">
      <c r="R290" s="15"/>
    </row>
    <row r="291" ht="12.75">
      <c r="R291" s="15"/>
    </row>
    <row r="292" ht="12.75">
      <c r="R292" s="15"/>
    </row>
    <row r="293" ht="12.75">
      <c r="R293" s="15"/>
    </row>
    <row r="294" ht="12.75">
      <c r="R294" s="15"/>
    </row>
    <row r="295" ht="12.75">
      <c r="R295" s="15"/>
    </row>
    <row r="296" ht="12.75">
      <c r="R296" s="15"/>
    </row>
    <row r="297" ht="12.75">
      <c r="R297" s="15"/>
    </row>
    <row r="298" ht="12.75">
      <c r="R298" s="15"/>
    </row>
    <row r="299" ht="12.75">
      <c r="R299" s="15"/>
    </row>
    <row r="300" ht="12.75">
      <c r="R300" s="15"/>
    </row>
    <row r="301" ht="12.75">
      <c r="R301" s="15"/>
    </row>
    <row r="302" ht="12.75">
      <c r="R302" s="15"/>
    </row>
    <row r="303" ht="12.75">
      <c r="R303" s="15"/>
    </row>
    <row r="304" ht="12.75">
      <c r="R304" s="15"/>
    </row>
    <row r="305" ht="12.75">
      <c r="R305" s="15"/>
    </row>
    <row r="306" ht="12.75">
      <c r="R306" s="15"/>
    </row>
    <row r="307" ht="12.75">
      <c r="R307" s="15"/>
    </row>
    <row r="308" ht="12.75">
      <c r="R308" s="15"/>
    </row>
    <row r="309" ht="12.75">
      <c r="R309" s="15"/>
    </row>
    <row r="310" ht="12.75">
      <c r="R310" s="15"/>
    </row>
    <row r="311" ht="12.75">
      <c r="R311" s="15"/>
    </row>
    <row r="312" ht="12.75">
      <c r="R312" s="15"/>
    </row>
    <row r="313" ht="12.75">
      <c r="R313" s="15"/>
    </row>
    <row r="314" ht="12.75">
      <c r="R314" s="15"/>
    </row>
    <row r="315" ht="12.75">
      <c r="R315" s="15"/>
    </row>
    <row r="316" ht="12.75">
      <c r="R316" s="15"/>
    </row>
    <row r="317" ht="12.75">
      <c r="R317" s="15"/>
    </row>
    <row r="318" ht="12.75">
      <c r="R318" s="15"/>
    </row>
    <row r="319" ht="12.75">
      <c r="R319" s="15"/>
    </row>
    <row r="320" ht="12.75">
      <c r="R320" s="15"/>
    </row>
    <row r="321" ht="12.75">
      <c r="R321" s="15"/>
    </row>
    <row r="322" ht="12.75">
      <c r="R322" s="15"/>
    </row>
    <row r="323" ht="12.75">
      <c r="R323" s="15"/>
    </row>
    <row r="324" ht="12.75">
      <c r="R324" s="15"/>
    </row>
    <row r="325" ht="12.75">
      <c r="R325" s="15"/>
    </row>
    <row r="326" ht="12.75">
      <c r="R326" s="15"/>
    </row>
    <row r="327" ht="12.75">
      <c r="R327" s="15"/>
    </row>
    <row r="328" ht="12.75">
      <c r="R328" s="15"/>
    </row>
    <row r="329" ht="12.75">
      <c r="R329" s="15"/>
    </row>
    <row r="330" ht="12.75">
      <c r="R330" s="15"/>
    </row>
    <row r="331" ht="12.75">
      <c r="R331" s="15"/>
    </row>
    <row r="332" ht="12.75">
      <c r="R332" s="15"/>
    </row>
    <row r="333" ht="12.75">
      <c r="R333" s="15"/>
    </row>
    <row r="334" ht="12.75">
      <c r="R334" s="15"/>
    </row>
    <row r="335" ht="12.75">
      <c r="R335" s="15"/>
    </row>
    <row r="336" ht="12.75">
      <c r="R336" s="15"/>
    </row>
    <row r="337" ht="12.75">
      <c r="R337" s="15"/>
    </row>
    <row r="338" ht="12.75">
      <c r="R338" s="15"/>
    </row>
    <row r="339" ht="12.75">
      <c r="R339" s="15"/>
    </row>
    <row r="340" ht="12.75">
      <c r="R340" s="15"/>
    </row>
    <row r="341" ht="12.75">
      <c r="R341" s="15"/>
    </row>
    <row r="342" ht="12.75">
      <c r="R342" s="15"/>
    </row>
    <row r="343" ht="12.75">
      <c r="R343" s="15"/>
    </row>
    <row r="344" ht="12.75">
      <c r="R344" s="15"/>
    </row>
    <row r="345" ht="12.75">
      <c r="R345" s="15"/>
    </row>
    <row r="346" ht="12.75">
      <c r="R346" s="15"/>
    </row>
    <row r="347" ht="12.75">
      <c r="R347" s="15"/>
    </row>
    <row r="348" ht="12.75">
      <c r="R348" s="15"/>
    </row>
    <row r="349" ht="12.75">
      <c r="R349" s="15"/>
    </row>
    <row r="350" ht="12.75">
      <c r="R350" s="15"/>
    </row>
    <row r="351" ht="12.75">
      <c r="R351" s="15"/>
    </row>
    <row r="352" ht="12.75">
      <c r="R352" s="15"/>
    </row>
    <row r="353" ht="12.75">
      <c r="R353" s="15"/>
    </row>
    <row r="354" ht="12.75">
      <c r="R354" s="15"/>
    </row>
    <row r="355" ht="12.75">
      <c r="R355" s="15"/>
    </row>
    <row r="356" ht="12.75">
      <c r="R356" s="15"/>
    </row>
  </sheetData>
  <sheetProtection/>
  <mergeCells count="13">
    <mergeCell ref="F41:R41"/>
    <mergeCell ref="B1:C3"/>
    <mergeCell ref="J1:R2"/>
    <mergeCell ref="F1:G2"/>
    <mergeCell ref="H5:R5"/>
    <mergeCell ref="D1:D3"/>
    <mergeCell ref="H30:R30"/>
    <mergeCell ref="H36:R36"/>
    <mergeCell ref="E1:E3"/>
    <mergeCell ref="K3:M3"/>
    <mergeCell ref="H1:H3"/>
    <mergeCell ref="H39:R39"/>
    <mergeCell ref="H6:R6"/>
  </mergeCells>
  <hyperlinks>
    <hyperlink ref="J4" r:id="rId1" display="szerződés"/>
    <hyperlink ref="J7" r:id="rId2" display="szerződés"/>
    <hyperlink ref="J9" r:id="rId3" display="szerződés"/>
    <hyperlink ref="J10" r:id="rId4" display="szerződés"/>
    <hyperlink ref="J11" r:id="rId5" display="szerződés"/>
    <hyperlink ref="J15" r:id="rId6" display="szerződés"/>
    <hyperlink ref="J16" r:id="rId7" display="szerződés"/>
    <hyperlink ref="J17" r:id="rId8" display="szerződés"/>
    <hyperlink ref="J18" r:id="rId9" display="szerződés"/>
    <hyperlink ref="J19" r:id="rId10" display="szerződés"/>
    <hyperlink ref="J22" r:id="rId11" display="szerződés"/>
    <hyperlink ref="J23" r:id="rId12" display="szerződés"/>
    <hyperlink ref="J24" r:id="rId13" display="szerződés"/>
    <hyperlink ref="J25" r:id="rId14" display="szerződés"/>
    <hyperlink ref="J26" r:id="rId15" display="szerződés"/>
    <hyperlink ref="J28" r:id="rId16" display="szerződés"/>
    <hyperlink ref="J29" r:id="rId17" display="szerződés"/>
    <hyperlink ref="J32" r:id="rId18" display="szerződés"/>
    <hyperlink ref="J33" r:id="rId19" display="szerződés"/>
    <hyperlink ref="J34" r:id="rId20" display="szerződés"/>
    <hyperlink ref="J35" r:id="rId21" display="szerződés"/>
    <hyperlink ref="J37" r:id="rId22" display="szerződés"/>
    <hyperlink ref="J38" r:id="rId23" display="szerződés"/>
    <hyperlink ref="J40" r:id="rId24" display="szerződés"/>
    <hyperlink ref="J44" r:id="rId25" display="szerződés"/>
    <hyperlink ref="J45" r:id="rId26" display="szerződés"/>
    <hyperlink ref="J46" r:id="rId27" display="szerződés"/>
    <hyperlink ref="J47" r:id="rId28" display="szerződés"/>
    <hyperlink ref="J48" r:id="rId29" display="szerződés"/>
    <hyperlink ref="J49" r:id="rId30" display="szerződés"/>
    <hyperlink ref="J51" r:id="rId31" display="szerződés"/>
    <hyperlink ref="J52" r:id="rId32" display="szerződés"/>
    <hyperlink ref="J53" r:id="rId33" display="szerződés"/>
    <hyperlink ref="J54" r:id="rId34" display="szerződés"/>
    <hyperlink ref="J55" r:id="rId35" display="szerződés"/>
    <hyperlink ref="J57" r:id="rId36" display="szerződés"/>
    <hyperlink ref="J58" r:id="rId37" display="szerződés"/>
    <hyperlink ref="J59" r:id="rId38" display="szerződés"/>
    <hyperlink ref="J60" r:id="rId39" display="szerződés"/>
    <hyperlink ref="J62" r:id="rId40" display="szerződés"/>
    <hyperlink ref="J63" r:id="rId41" display="szerződés"/>
    <hyperlink ref="J64" r:id="rId42" display="szerződés"/>
    <hyperlink ref="J65" r:id="rId43" display="szerződés"/>
    <hyperlink ref="J68" r:id="rId44" display="szerződés"/>
    <hyperlink ref="J69" r:id="rId45" display="szerződés"/>
    <hyperlink ref="J70" r:id="rId46" display="szerződés"/>
    <hyperlink ref="J71" r:id="rId47" display="szerződés"/>
    <hyperlink ref="J73" r:id="rId48" display="szerződés"/>
    <hyperlink ref="J74" r:id="rId49" display="szerződés"/>
    <hyperlink ref="J75" r:id="rId50" display="szerződés"/>
    <hyperlink ref="J76" r:id="rId51" display="szerződés"/>
    <hyperlink ref="J77" r:id="rId52" display="szerződés"/>
    <hyperlink ref="J79" r:id="rId53" display="szerződés"/>
    <hyperlink ref="J80" r:id="rId54" display="szerződés"/>
    <hyperlink ref="J81" r:id="rId55" display="szerződés"/>
    <hyperlink ref="J82" r:id="rId56" display="szerződés"/>
    <hyperlink ref="I4" r:id="rId57" display="összegezés"/>
    <hyperlink ref="I7" r:id="rId58" display="összegezés"/>
    <hyperlink ref="I9" r:id="rId59" display="összegezés"/>
    <hyperlink ref="I10" r:id="rId60" display="összegezés"/>
    <hyperlink ref="I11" r:id="rId61" display="összegezés"/>
    <hyperlink ref="I16" r:id="rId62" display="összegezés"/>
    <hyperlink ref="I17" r:id="rId63" display="összegezés"/>
    <hyperlink ref="I18" r:id="rId64" display="összegezés"/>
    <hyperlink ref="I19" r:id="rId65" display="összegezés"/>
    <hyperlink ref="I22" r:id="rId66" display="összegezés"/>
    <hyperlink ref="I23" r:id="rId67" display="összegezés"/>
    <hyperlink ref="I24" r:id="rId68" display="összegezés"/>
    <hyperlink ref="I25" r:id="rId69" display="összegezés"/>
    <hyperlink ref="I26" r:id="rId70" display="összegezés"/>
    <hyperlink ref="I28" r:id="rId71" display="összegezés"/>
    <hyperlink ref="I29" r:id="rId72" display="összegezés"/>
    <hyperlink ref="I31" r:id="rId73" display="összegezés"/>
    <hyperlink ref="I37" r:id="rId74" display="összegezés"/>
    <hyperlink ref="I38" r:id="rId75" display="összegezés"/>
    <hyperlink ref="I40" r:id="rId76" display="összegezés"/>
    <hyperlink ref="I42" r:id="rId77" display="összegezés"/>
    <hyperlink ref="I66" r:id="rId78" display="összegezés"/>
    <hyperlink ref="I15" r:id="rId79" display="összegezés"/>
    <hyperlink ref="I13" r:id="rId80" display="összegezés"/>
    <hyperlink ref="J13" r:id="rId81" display="szerződés"/>
    <hyperlink ref="J21" r:id="rId82" display="szerződés"/>
    <hyperlink ref="I21" r:id="rId83" display="összegezés"/>
    <hyperlink ref="H6:R6" r:id="rId84" display="eredménytelen eljárás"/>
    <hyperlink ref="H5:R5" r:id="rId85" display="eredménytelen eljárás"/>
    <hyperlink ref="H30:R30" r:id="rId86" display="eredménytelen eljárás"/>
    <hyperlink ref="J83" r:id="rId87" display="szerződés"/>
    <hyperlink ref="I83" r:id="rId88" display="összegezés"/>
  </hyperlinks>
  <printOptions/>
  <pageMargins left="0.75" right="0.75" top="1" bottom="1" header="0.5" footer="0.5"/>
  <pageSetup horizontalDpi="600" verticalDpi="600" orientation="landscape" paperSize="9" scale="60" r:id="rId89"/>
  <headerFooter alignWithMargins="0">
    <oddHeader>&amp;CÖsszegezés
tárgy: Budaörs Város Önkormányzat és Polgármesteri Hivatal szerződések - Kbt.31.§ (1) bek szerinti adatszolgáltatás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Toperczer Ferenc</dc:creator>
  <cp:keywords/>
  <dc:description/>
  <cp:lastModifiedBy>Gombos Gábor</cp:lastModifiedBy>
  <cp:lastPrinted>2013-05-13T11:44:43Z</cp:lastPrinted>
  <dcterms:created xsi:type="dcterms:W3CDTF">2007-03-01T12:04:22Z</dcterms:created>
  <dcterms:modified xsi:type="dcterms:W3CDTF">2013-05-16T10:46:31Z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